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990" windowHeight="94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Sheet1!$R$1:$R$63</definedName>
  </definedNames>
  <calcPr calcId="145621"/>
</workbook>
</file>

<file path=xl/calcChain.xml><?xml version="1.0" encoding="utf-8"?>
<calcChain xmlns="http://schemas.openxmlformats.org/spreadsheetml/2006/main">
  <c r="Q7" i="1" l="1"/>
  <c r="S7" i="1" s="1"/>
  <c r="Q8" i="1"/>
  <c r="S8" i="1" s="1"/>
  <c r="Q9" i="1"/>
  <c r="S9" i="1" s="1"/>
  <c r="Q10" i="1"/>
  <c r="S10" i="1" s="1"/>
  <c r="Q11" i="1"/>
  <c r="S11" i="1" s="1"/>
  <c r="Q12" i="1"/>
  <c r="S12" i="1" s="1"/>
  <c r="Q13" i="1"/>
  <c r="S13" i="1" s="1"/>
  <c r="Q14" i="1"/>
  <c r="S14" i="1" s="1"/>
  <c r="Q15" i="1"/>
  <c r="S15" i="1" s="1"/>
  <c r="Q16" i="1"/>
  <c r="S16" i="1" s="1"/>
  <c r="Q17" i="1"/>
  <c r="S17" i="1" s="1"/>
  <c r="Q18" i="1"/>
  <c r="S18" i="1" s="1"/>
  <c r="Q19" i="1"/>
  <c r="S19" i="1" s="1"/>
  <c r="Q20" i="1"/>
  <c r="S20" i="1" s="1"/>
  <c r="Q21" i="1"/>
  <c r="S21" i="1" s="1"/>
  <c r="Q22" i="1"/>
  <c r="S22" i="1" s="1"/>
  <c r="Q23" i="1"/>
  <c r="S23" i="1" s="1"/>
  <c r="Q24" i="1"/>
  <c r="S24" i="1" s="1"/>
  <c r="Q25" i="1"/>
  <c r="S25" i="1" s="1"/>
  <c r="Q26" i="1"/>
  <c r="S26" i="1" s="1"/>
  <c r="Q27" i="1"/>
  <c r="S27" i="1" s="1"/>
  <c r="Q28" i="1"/>
  <c r="S28" i="1" s="1"/>
  <c r="Q29" i="1"/>
  <c r="S29" i="1" s="1"/>
  <c r="Q30" i="1"/>
  <c r="S30" i="1" s="1"/>
  <c r="Q31" i="1"/>
  <c r="S31" i="1" s="1"/>
  <c r="Q32" i="1"/>
  <c r="S32" i="1" s="1"/>
  <c r="Q33" i="1"/>
  <c r="S33" i="1" s="1"/>
  <c r="Q34" i="1"/>
  <c r="S34" i="1" s="1"/>
  <c r="Q35" i="1"/>
  <c r="S35" i="1" s="1"/>
  <c r="Q36" i="1"/>
  <c r="S36" i="1" s="1"/>
  <c r="Q37" i="1"/>
  <c r="S37" i="1" s="1"/>
  <c r="Q38" i="1"/>
  <c r="S38" i="1" s="1"/>
  <c r="Q39" i="1"/>
  <c r="S39" i="1" s="1"/>
  <c r="Q40" i="1"/>
  <c r="S40" i="1" s="1"/>
  <c r="Q41" i="1"/>
  <c r="S41" i="1" s="1"/>
  <c r="Q42" i="1"/>
  <c r="S42" i="1" s="1"/>
  <c r="Q43" i="1"/>
  <c r="S43" i="1" s="1"/>
  <c r="Q44" i="1"/>
  <c r="S44" i="1" s="1"/>
  <c r="Q45" i="1"/>
  <c r="S45" i="1" s="1"/>
  <c r="Q46" i="1"/>
  <c r="S46" i="1" s="1"/>
  <c r="Q47" i="1"/>
  <c r="S47" i="1" s="1"/>
  <c r="Q48" i="1"/>
  <c r="S48" i="1" s="1"/>
  <c r="Q49" i="1"/>
  <c r="S49" i="1" s="1"/>
  <c r="Q50" i="1"/>
  <c r="S50" i="1" s="1"/>
  <c r="Q51" i="1"/>
  <c r="S51" i="1" s="1"/>
  <c r="Q52" i="1"/>
  <c r="S52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60" i="1"/>
  <c r="S60" i="1" s="1"/>
  <c r="Q61" i="1"/>
  <c r="S61" i="1" s="1"/>
  <c r="Q6" i="1"/>
  <c r="S6" i="1" s="1"/>
</calcChain>
</file>

<file path=xl/sharedStrings.xml><?xml version="1.0" encoding="utf-8"?>
<sst xmlns="http://schemas.openxmlformats.org/spreadsheetml/2006/main" count="1299" uniqueCount="131">
  <si>
    <t>班级</t>
  </si>
  <si>
    <t>性别</t>
  </si>
  <si>
    <t>一课</t>
  </si>
  <si>
    <t>二课</t>
  </si>
  <si>
    <t>三课</t>
  </si>
  <si>
    <t>四课</t>
  </si>
  <si>
    <t>五课</t>
  </si>
  <si>
    <t>六课</t>
  </si>
  <si>
    <t>七课</t>
  </si>
  <si>
    <t>八课</t>
  </si>
  <si>
    <t>类别</t>
    <phoneticPr fontId="2" type="noConversion"/>
  </si>
  <si>
    <t>符号</t>
    <phoneticPr fontId="2" type="noConversion"/>
  </si>
  <si>
    <t>准时上课</t>
    <phoneticPr fontId="2" type="noConversion"/>
  </si>
  <si>
    <t>迟到</t>
    <phoneticPr fontId="2" type="noConversion"/>
  </si>
  <si>
    <t>请假</t>
    <phoneticPr fontId="2" type="noConversion"/>
  </si>
  <si>
    <t>旷课</t>
    <phoneticPr fontId="2" type="noConversion"/>
  </si>
  <si>
    <t>√</t>
  </si>
  <si>
    <t>○</t>
  </si>
  <si>
    <t>*</t>
  </si>
  <si>
    <t>分组</t>
    <phoneticPr fontId="2" type="noConversion"/>
  </si>
  <si>
    <t>公管学院第41期分党校学员考勤表</t>
    <phoneticPr fontId="2" type="noConversion"/>
  </si>
  <si>
    <t>杨再汀</t>
  </si>
  <si>
    <t>社工151</t>
  </si>
  <si>
    <t>男</t>
  </si>
  <si>
    <t>蒋国胤</t>
  </si>
  <si>
    <t>女</t>
  </si>
  <si>
    <t>陆其锋</t>
  </si>
  <si>
    <t>农晓倩</t>
  </si>
  <si>
    <t>戚起梅</t>
  </si>
  <si>
    <t>杨诗萌</t>
  </si>
  <si>
    <t>陈进宁</t>
  </si>
  <si>
    <t>梁箐</t>
  </si>
  <si>
    <t>张楚</t>
  </si>
  <si>
    <t>窦芷昕</t>
  </si>
  <si>
    <t>庞炜婷</t>
  </si>
  <si>
    <t>赵明欢</t>
  </si>
  <si>
    <t xml:space="preserve">王倩桥 </t>
  </si>
  <si>
    <t>许思琳</t>
  </si>
  <si>
    <t>张钰黄</t>
  </si>
  <si>
    <t>乐诗诗</t>
  </si>
  <si>
    <t>张莉</t>
  </si>
  <si>
    <t>韦越丽</t>
  </si>
  <si>
    <t>苏小敏</t>
  </si>
  <si>
    <t>曹莉莉</t>
  </si>
  <si>
    <t>廖颖慧</t>
  </si>
  <si>
    <t>骆曼</t>
  </si>
  <si>
    <t>卢美莹</t>
  </si>
  <si>
    <t>利香</t>
  </si>
  <si>
    <t>韦柳锡</t>
  </si>
  <si>
    <t>秦媛媛</t>
  </si>
  <si>
    <t>黄少春</t>
  </si>
  <si>
    <t>蒙文安</t>
  </si>
  <si>
    <t>吴传涛</t>
  </si>
  <si>
    <t xml:space="preserve">公管151 </t>
  </si>
  <si>
    <t>公管152</t>
  </si>
  <si>
    <t>蒋霞</t>
  </si>
  <si>
    <t>哲学15</t>
  </si>
  <si>
    <t>梁雪倩</t>
  </si>
  <si>
    <t>李旺</t>
  </si>
  <si>
    <t>钟诗霖</t>
  </si>
  <si>
    <t>王汝屹</t>
  </si>
  <si>
    <t>钟熔</t>
  </si>
  <si>
    <t>林何</t>
  </si>
  <si>
    <t>雷冬梅</t>
  </si>
  <si>
    <t>谢晓玲</t>
  </si>
  <si>
    <t>樊香玲</t>
  </si>
  <si>
    <t>石佳月</t>
  </si>
  <si>
    <t>王婷</t>
  </si>
  <si>
    <t>郭菊芳</t>
  </si>
  <si>
    <t>罗莹玲</t>
  </si>
  <si>
    <t>乐悦</t>
  </si>
  <si>
    <t>尚华雨</t>
  </si>
  <si>
    <t>哲学131</t>
  </si>
  <si>
    <t>华原俊</t>
  </si>
  <si>
    <t>第一小组</t>
    <phoneticPr fontId="2" type="noConversion"/>
  </si>
  <si>
    <t>第二小组</t>
    <phoneticPr fontId="2" type="noConversion"/>
  </si>
  <si>
    <t>第三小组</t>
    <phoneticPr fontId="2" type="noConversion"/>
  </si>
  <si>
    <t>第四小组</t>
    <phoneticPr fontId="2" type="noConversion"/>
  </si>
  <si>
    <t>第五小组</t>
    <phoneticPr fontId="2" type="noConversion"/>
  </si>
  <si>
    <t>研究生152</t>
    <phoneticPr fontId="2" type="noConversion"/>
  </si>
  <si>
    <t>强晨</t>
    <phoneticPr fontId="2" type="noConversion"/>
  </si>
  <si>
    <t>哲学14</t>
    <phoneticPr fontId="2" type="noConversion"/>
  </si>
  <si>
    <t>男</t>
    <phoneticPr fontId="2" type="noConversion"/>
  </si>
  <si>
    <t>公管14</t>
    <phoneticPr fontId="2" type="noConversion"/>
  </si>
  <si>
    <t>女</t>
    <phoneticPr fontId="2" type="noConversion"/>
  </si>
  <si>
    <t>陈礼</t>
    <phoneticPr fontId="2" type="noConversion"/>
  </si>
  <si>
    <t>社工141</t>
    <phoneticPr fontId="2" type="noConversion"/>
  </si>
  <si>
    <t>何文</t>
    <phoneticPr fontId="2" type="noConversion"/>
  </si>
  <si>
    <r>
      <t>哲学1</t>
    </r>
    <r>
      <rPr>
        <sz val="11"/>
        <rFont val="宋体"/>
        <family val="3"/>
        <charset val="134"/>
      </rPr>
      <t>5</t>
    </r>
    <phoneticPr fontId="2" type="noConversion"/>
  </si>
  <si>
    <t>第六小组</t>
    <phoneticPr fontId="2" type="noConversion"/>
  </si>
  <si>
    <t>张润</t>
    <phoneticPr fontId="2" type="noConversion"/>
  </si>
  <si>
    <t>莫春瑞</t>
    <phoneticPr fontId="2" type="noConversion"/>
  </si>
  <si>
    <t>测试1</t>
    <phoneticPr fontId="2" type="noConversion"/>
  </si>
  <si>
    <t>测试2</t>
    <phoneticPr fontId="2" type="noConversion"/>
  </si>
  <si>
    <t>测试3</t>
    <phoneticPr fontId="2" type="noConversion"/>
  </si>
  <si>
    <t>√</t>
    <phoneticPr fontId="2" type="noConversion"/>
  </si>
  <si>
    <t>○</t>
    <phoneticPr fontId="2" type="noConversion"/>
  </si>
  <si>
    <t>*</t>
    <phoneticPr fontId="2" type="noConversion"/>
  </si>
  <si>
    <t>○</t>
    <phoneticPr fontId="2" type="noConversion"/>
  </si>
  <si>
    <t>○</t>
    <phoneticPr fontId="2" type="noConversion"/>
  </si>
  <si>
    <t>*</t>
    <phoneticPr fontId="2" type="noConversion"/>
  </si>
  <si>
    <t>*</t>
    <phoneticPr fontId="2" type="noConversion"/>
  </si>
  <si>
    <t>○</t>
    <phoneticPr fontId="2" type="noConversion"/>
  </si>
  <si>
    <t>×</t>
    <phoneticPr fontId="2" type="noConversion"/>
  </si>
  <si>
    <t>院考</t>
    <phoneticPr fontId="2" type="noConversion"/>
  </si>
  <si>
    <t>蓝飞行</t>
    <phoneticPr fontId="2" type="noConversion"/>
  </si>
  <si>
    <t>谢瑜</t>
    <phoneticPr fontId="2" type="noConversion"/>
  </si>
  <si>
    <t>李群</t>
    <phoneticPr fontId="2" type="noConversion"/>
  </si>
  <si>
    <t>潘叶青</t>
    <phoneticPr fontId="2" type="noConversion"/>
  </si>
  <si>
    <t>张均辉</t>
    <phoneticPr fontId="2" type="noConversion"/>
  </si>
  <si>
    <t>√</t>
    <phoneticPr fontId="2" type="noConversion"/>
  </si>
  <si>
    <t>√</t>
    <phoneticPr fontId="2" type="noConversion"/>
  </si>
  <si>
    <t>√</t>
    <phoneticPr fontId="2" type="noConversion"/>
  </si>
  <si>
    <t>唐洪纪</t>
    <phoneticPr fontId="2" type="noConversion"/>
  </si>
  <si>
    <t>郑璐</t>
    <phoneticPr fontId="2" type="noConversion"/>
  </si>
  <si>
    <t>姓名</t>
    <phoneticPr fontId="2" type="noConversion"/>
  </si>
  <si>
    <t>考勤得分</t>
  </si>
  <si>
    <t>平时成绩</t>
    <phoneticPr fontId="2" type="noConversion"/>
  </si>
  <si>
    <t>最终成绩</t>
    <phoneticPr fontId="2" type="noConversion"/>
  </si>
  <si>
    <t>唐洪纪</t>
    <phoneticPr fontId="2" type="noConversion"/>
  </si>
  <si>
    <r>
      <t>3</t>
    </r>
    <r>
      <rPr>
        <sz val="11"/>
        <rFont val="宋体"/>
        <family val="3"/>
        <charset val="134"/>
      </rPr>
      <t>9期</t>
    </r>
    <phoneticPr fontId="2" type="noConversion"/>
  </si>
  <si>
    <r>
      <t>4</t>
    </r>
    <r>
      <rPr>
        <sz val="11"/>
        <rFont val="宋体"/>
        <family val="3"/>
        <charset val="134"/>
      </rPr>
      <t>0期</t>
    </r>
    <phoneticPr fontId="2" type="noConversion"/>
  </si>
  <si>
    <t>40期</t>
    <phoneticPr fontId="2" type="noConversion"/>
  </si>
  <si>
    <t>邓依婧</t>
    <phoneticPr fontId="2" type="noConversion"/>
  </si>
  <si>
    <t>扣3分</t>
    <phoneticPr fontId="2" type="noConversion"/>
  </si>
  <si>
    <t>扣5分</t>
    <phoneticPr fontId="2" type="noConversion"/>
  </si>
  <si>
    <t>扣十分</t>
    <phoneticPr fontId="2" type="noConversion"/>
  </si>
  <si>
    <t>考勤30% +平时测验30%+院考40%</t>
  </si>
  <si>
    <t>公管学院第41期分党校学员考勤、成绩表</t>
    <phoneticPr fontId="2" type="noConversion"/>
  </si>
  <si>
    <t>40期</t>
  </si>
  <si>
    <t>莫开健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</si>
</sst>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3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 readingOrder="1"/>
    </xf>
    <xf numFmtId="176" fontId="1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A40" workbookViewId="0">
      <selection activeCell="S67" sqref="S67"/>
    </sheetView>
  </sheetViews>
  <sheetFormatPr defaultColWidth="9" defaultRowHeight="13.5"/>
  <cols>
    <col min="1" max="1" width="7.625" customWidth="1"/>
    <col min="2" max="2" width="9.25" customWidth="1"/>
    <col min="4" max="4" width="7.375" customWidth="1"/>
    <col min="5" max="5" width="8.875" style="1" customWidth="1"/>
    <col min="6" max="6" width="6.375" style="1" customWidth="1"/>
    <col min="7" max="8" width="5.625" customWidth="1"/>
    <col min="9" max="9" width="5.875" customWidth="1"/>
    <col min="10" max="12" width="5.625" customWidth="1"/>
    <col min="13" max="13" width="8.375" customWidth="1"/>
    <col min="14" max="14" width="5.625" customWidth="1"/>
    <col min="15" max="15" width="6.125" customWidth="1"/>
    <col min="16" max="16" width="5.625" customWidth="1"/>
    <col min="17" max="17" width="8.125" style="20" customWidth="1"/>
    <col min="18" max="18" width="5.625" customWidth="1"/>
    <col min="19" max="19" width="7.5" customWidth="1"/>
    <col min="21" max="22" width="5.625" customWidth="1"/>
  </cols>
  <sheetData>
    <row r="1" spans="1:21" ht="24" customHeight="1">
      <c r="A1" s="21" t="s">
        <v>128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21" ht="18" customHeight="1">
      <c r="A2" s="2"/>
      <c r="B2" s="2"/>
      <c r="C2" s="2"/>
      <c r="D2" s="2" t="s">
        <v>10</v>
      </c>
      <c r="E2" s="2" t="s">
        <v>12</v>
      </c>
      <c r="F2" s="2" t="s">
        <v>13</v>
      </c>
      <c r="G2" s="2" t="s">
        <v>14</v>
      </c>
      <c r="H2" s="2" t="s">
        <v>15</v>
      </c>
      <c r="I2" s="2"/>
      <c r="J2" s="2"/>
      <c r="K2" s="2"/>
      <c r="L2" s="2"/>
      <c r="M2" s="2"/>
      <c r="N2" s="2"/>
      <c r="O2" s="2"/>
      <c r="P2" s="2"/>
      <c r="Q2" s="16"/>
      <c r="R2" s="2"/>
      <c r="S2" s="2"/>
    </row>
    <row r="3" spans="1:21" ht="18" customHeight="1">
      <c r="A3" s="2"/>
      <c r="B3" s="2"/>
      <c r="C3" s="2"/>
      <c r="D3" s="2" t="s">
        <v>11</v>
      </c>
      <c r="E3" s="2" t="s">
        <v>95</v>
      </c>
      <c r="F3" s="2" t="s">
        <v>96</v>
      </c>
      <c r="G3" s="2" t="s">
        <v>101</v>
      </c>
      <c r="H3" s="2" t="s">
        <v>103</v>
      </c>
      <c r="I3" s="2"/>
      <c r="J3" s="2"/>
      <c r="K3" s="2"/>
      <c r="L3" s="2"/>
      <c r="M3" s="2"/>
      <c r="N3" s="2"/>
      <c r="O3" s="2"/>
      <c r="P3" s="2"/>
      <c r="Q3" s="16"/>
      <c r="R3" s="2"/>
      <c r="S3" s="2"/>
    </row>
    <row r="4" spans="1:21" ht="18" customHeight="1">
      <c r="A4" s="2"/>
      <c r="B4" s="2"/>
      <c r="C4" s="2"/>
      <c r="D4" s="2"/>
      <c r="E4" s="2"/>
      <c r="F4" s="2" t="s">
        <v>124</v>
      </c>
      <c r="G4" s="2" t="s">
        <v>125</v>
      </c>
      <c r="H4" s="2" t="s">
        <v>126</v>
      </c>
      <c r="I4" s="2"/>
      <c r="J4" s="2"/>
      <c r="K4" s="15"/>
      <c r="L4" s="24" t="s">
        <v>127</v>
      </c>
      <c r="M4" s="24"/>
      <c r="N4" s="24"/>
      <c r="O4" s="24"/>
      <c r="P4" s="24"/>
      <c r="Q4" s="24"/>
      <c r="R4" s="24"/>
      <c r="S4" s="24"/>
    </row>
    <row r="5" spans="1:21">
      <c r="A5" s="2" t="s">
        <v>19</v>
      </c>
      <c r="B5" s="2" t="s">
        <v>115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116</v>
      </c>
      <c r="N5" s="2" t="s">
        <v>92</v>
      </c>
      <c r="O5" s="2" t="s">
        <v>93</v>
      </c>
      <c r="P5" s="2" t="s">
        <v>94</v>
      </c>
      <c r="Q5" s="16" t="s">
        <v>117</v>
      </c>
      <c r="R5" s="2" t="s">
        <v>104</v>
      </c>
      <c r="S5" s="2" t="s">
        <v>118</v>
      </c>
      <c r="U5" s="5"/>
    </row>
    <row r="6" spans="1:21" s="9" customFormat="1">
      <c r="A6" s="7" t="s">
        <v>74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>
        <v>100</v>
      </c>
      <c r="N6" s="7">
        <v>48</v>
      </c>
      <c r="O6" s="7">
        <v>34</v>
      </c>
      <c r="P6" s="7">
        <v>45</v>
      </c>
      <c r="Q6" s="17">
        <f>AVERAGE(N6:P6)</f>
        <v>42.333333333333336</v>
      </c>
      <c r="R6" s="7">
        <v>41</v>
      </c>
      <c r="S6" s="7">
        <f t="shared" ref="S6:S37" si="0">0.3*M6+0.3*Q6+0.4*R6</f>
        <v>59.100000000000009</v>
      </c>
      <c r="U6" s="8"/>
    </row>
    <row r="7" spans="1:21" s="9" customFormat="1">
      <c r="A7" s="7"/>
      <c r="B7" s="7" t="s">
        <v>24</v>
      </c>
      <c r="C7" s="7" t="s">
        <v>22</v>
      </c>
      <c r="D7" s="7" t="s">
        <v>25</v>
      </c>
      <c r="E7" s="7" t="s">
        <v>16</v>
      </c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  <c r="M7" s="7">
        <v>100</v>
      </c>
      <c r="N7" s="7">
        <v>62</v>
      </c>
      <c r="O7" s="7">
        <v>60</v>
      </c>
      <c r="P7" s="7">
        <v>79</v>
      </c>
      <c r="Q7" s="17">
        <f t="shared" ref="Q7:Q61" si="1">AVERAGE(N7:P7)</f>
        <v>67</v>
      </c>
      <c r="R7" s="7">
        <v>45</v>
      </c>
      <c r="S7" s="7">
        <f t="shared" si="0"/>
        <v>68.099999999999994</v>
      </c>
      <c r="U7" s="8"/>
    </row>
    <row r="8" spans="1:21">
      <c r="A8" s="2"/>
      <c r="B8" s="2" t="s">
        <v>26</v>
      </c>
      <c r="C8" s="2" t="s">
        <v>22</v>
      </c>
      <c r="D8" s="2" t="s">
        <v>23</v>
      </c>
      <c r="E8" s="2" t="s">
        <v>16</v>
      </c>
      <c r="F8" s="2" t="s">
        <v>16</v>
      </c>
      <c r="G8" s="2" t="s">
        <v>16</v>
      </c>
      <c r="H8" s="2" t="s">
        <v>16</v>
      </c>
      <c r="I8" s="2" t="s">
        <v>16</v>
      </c>
      <c r="J8" s="2" t="s">
        <v>16</v>
      </c>
      <c r="K8" s="2" t="s">
        <v>16</v>
      </c>
      <c r="L8" s="2" t="s">
        <v>16</v>
      </c>
      <c r="M8" s="2">
        <v>100</v>
      </c>
      <c r="N8" s="2">
        <v>56</v>
      </c>
      <c r="O8" s="2">
        <v>79</v>
      </c>
      <c r="P8" s="2">
        <v>65</v>
      </c>
      <c r="Q8" s="16">
        <f t="shared" si="1"/>
        <v>66.666666666666671</v>
      </c>
      <c r="R8" s="3">
        <v>68</v>
      </c>
      <c r="S8" s="2">
        <f t="shared" si="0"/>
        <v>77.2</v>
      </c>
      <c r="U8" s="6"/>
    </row>
    <row r="9" spans="1:21">
      <c r="A9" s="2"/>
      <c r="B9" s="2" t="s">
        <v>27</v>
      </c>
      <c r="C9" s="2" t="s">
        <v>22</v>
      </c>
      <c r="D9" s="2" t="s">
        <v>25</v>
      </c>
      <c r="E9" s="2" t="s">
        <v>16</v>
      </c>
      <c r="F9" s="2" t="s">
        <v>16</v>
      </c>
      <c r="G9" s="2" t="s">
        <v>16</v>
      </c>
      <c r="H9" s="2" t="s">
        <v>16</v>
      </c>
      <c r="I9" s="2" t="s">
        <v>16</v>
      </c>
      <c r="J9" s="2" t="s">
        <v>16</v>
      </c>
      <c r="K9" s="2" t="s">
        <v>18</v>
      </c>
      <c r="L9" s="2" t="s">
        <v>16</v>
      </c>
      <c r="M9" s="2">
        <v>95</v>
      </c>
      <c r="N9" s="2">
        <v>62</v>
      </c>
      <c r="O9" s="2">
        <v>55</v>
      </c>
      <c r="P9" s="2">
        <v>70</v>
      </c>
      <c r="Q9" s="16">
        <f t="shared" si="1"/>
        <v>62.333333333333336</v>
      </c>
      <c r="R9" s="3">
        <v>64</v>
      </c>
      <c r="S9" s="2">
        <f t="shared" si="0"/>
        <v>72.800000000000011</v>
      </c>
      <c r="U9" s="6"/>
    </row>
    <row r="10" spans="1:21">
      <c r="A10" s="2"/>
      <c r="B10" s="2" t="s">
        <v>28</v>
      </c>
      <c r="C10" s="2" t="s">
        <v>22</v>
      </c>
      <c r="D10" s="2" t="s">
        <v>25</v>
      </c>
      <c r="E10" s="2" t="s">
        <v>16</v>
      </c>
      <c r="F10" s="2" t="s">
        <v>16</v>
      </c>
      <c r="G10" s="2" t="s">
        <v>16</v>
      </c>
      <c r="H10" s="2" t="s">
        <v>16</v>
      </c>
      <c r="I10" s="2" t="s">
        <v>16</v>
      </c>
      <c r="J10" s="2" t="s">
        <v>16</v>
      </c>
      <c r="K10" s="2" t="s">
        <v>16</v>
      </c>
      <c r="L10" s="2" t="s">
        <v>16</v>
      </c>
      <c r="M10" s="2">
        <v>100</v>
      </c>
      <c r="N10" s="2">
        <v>66</v>
      </c>
      <c r="O10" s="2">
        <v>69</v>
      </c>
      <c r="P10" s="2">
        <v>69</v>
      </c>
      <c r="Q10" s="16">
        <f t="shared" si="1"/>
        <v>68</v>
      </c>
      <c r="R10" s="3">
        <v>75</v>
      </c>
      <c r="S10" s="2">
        <f t="shared" si="0"/>
        <v>80.400000000000006</v>
      </c>
      <c r="U10" s="6"/>
    </row>
    <row r="11" spans="1:21" s="9" customFormat="1">
      <c r="A11" s="7"/>
      <c r="B11" s="7" t="s">
        <v>29</v>
      </c>
      <c r="C11" s="7" t="s">
        <v>22</v>
      </c>
      <c r="D11" s="7" t="s">
        <v>25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  <c r="M11" s="7">
        <v>100</v>
      </c>
      <c r="N11" s="7">
        <v>54</v>
      </c>
      <c r="O11" s="7">
        <v>65</v>
      </c>
      <c r="P11" s="7">
        <v>68</v>
      </c>
      <c r="Q11" s="17">
        <f t="shared" si="1"/>
        <v>62.333333333333336</v>
      </c>
      <c r="R11" s="7">
        <v>54</v>
      </c>
      <c r="S11" s="7">
        <f t="shared" si="0"/>
        <v>70.300000000000011</v>
      </c>
      <c r="U11" s="8"/>
    </row>
    <row r="12" spans="1:21">
      <c r="A12" s="2"/>
      <c r="B12" s="2" t="s">
        <v>30</v>
      </c>
      <c r="C12" s="2" t="s">
        <v>22</v>
      </c>
      <c r="D12" s="2" t="s">
        <v>25</v>
      </c>
      <c r="E12" s="2" t="s">
        <v>16</v>
      </c>
      <c r="F12" s="2" t="s">
        <v>16</v>
      </c>
      <c r="G12" s="2" t="s">
        <v>16</v>
      </c>
      <c r="H12" s="2" t="s">
        <v>16</v>
      </c>
      <c r="I12" s="2" t="s">
        <v>16</v>
      </c>
      <c r="J12" s="2" t="s">
        <v>16</v>
      </c>
      <c r="K12" s="2" t="s">
        <v>16</v>
      </c>
      <c r="L12" s="2" t="s">
        <v>16</v>
      </c>
      <c r="M12" s="2">
        <v>100</v>
      </c>
      <c r="N12" s="2">
        <v>68</v>
      </c>
      <c r="O12" s="2">
        <v>63</v>
      </c>
      <c r="P12" s="2">
        <v>64</v>
      </c>
      <c r="Q12" s="16">
        <f t="shared" si="1"/>
        <v>65</v>
      </c>
      <c r="R12" s="3">
        <v>62</v>
      </c>
      <c r="S12" s="2">
        <f t="shared" si="0"/>
        <v>74.3</v>
      </c>
      <c r="U12" s="6"/>
    </row>
    <row r="13" spans="1:21">
      <c r="A13" s="2"/>
      <c r="B13" s="2" t="s">
        <v>31</v>
      </c>
      <c r="C13" s="2" t="s">
        <v>22</v>
      </c>
      <c r="D13" s="2" t="s">
        <v>25</v>
      </c>
      <c r="E13" s="2" t="s">
        <v>16</v>
      </c>
      <c r="F13" s="2" t="s">
        <v>16</v>
      </c>
      <c r="G13" s="2" t="s">
        <v>16</v>
      </c>
      <c r="H13" s="2" t="s">
        <v>16</v>
      </c>
      <c r="I13" s="2" t="s">
        <v>16</v>
      </c>
      <c r="J13" s="2" t="s">
        <v>16</v>
      </c>
      <c r="K13" s="2" t="s">
        <v>16</v>
      </c>
      <c r="L13" s="2" t="s">
        <v>16</v>
      </c>
      <c r="M13" s="2">
        <v>100</v>
      </c>
      <c r="N13" s="2">
        <v>60</v>
      </c>
      <c r="O13" s="2">
        <v>55</v>
      </c>
      <c r="P13" s="2">
        <v>70</v>
      </c>
      <c r="Q13" s="16">
        <f t="shared" si="1"/>
        <v>61.666666666666664</v>
      </c>
      <c r="R13" s="3">
        <v>64</v>
      </c>
      <c r="S13" s="2">
        <f t="shared" si="0"/>
        <v>74.099999999999994</v>
      </c>
      <c r="U13" s="6"/>
    </row>
    <row r="14" spans="1:21">
      <c r="A14" s="2"/>
      <c r="B14" s="2" t="s">
        <v>32</v>
      </c>
      <c r="C14" s="2" t="s">
        <v>22</v>
      </c>
      <c r="D14" s="2" t="s">
        <v>25</v>
      </c>
      <c r="E14" s="2" t="s">
        <v>16</v>
      </c>
      <c r="F14" s="2" t="s">
        <v>16</v>
      </c>
      <c r="G14" s="2" t="s">
        <v>16</v>
      </c>
      <c r="H14" s="2" t="s">
        <v>16</v>
      </c>
      <c r="I14" s="2" t="s">
        <v>16</v>
      </c>
      <c r="J14" s="2" t="s">
        <v>16</v>
      </c>
      <c r="K14" s="2" t="s">
        <v>16</v>
      </c>
      <c r="L14" s="2" t="s">
        <v>16</v>
      </c>
      <c r="M14" s="2">
        <v>100</v>
      </c>
      <c r="N14" s="2">
        <v>56</v>
      </c>
      <c r="O14" s="2">
        <v>60</v>
      </c>
      <c r="P14" s="2">
        <v>50</v>
      </c>
      <c r="Q14" s="16">
        <f t="shared" si="1"/>
        <v>55.333333333333336</v>
      </c>
      <c r="R14" s="3">
        <v>67</v>
      </c>
      <c r="S14" s="2">
        <f t="shared" si="0"/>
        <v>73.400000000000006</v>
      </c>
      <c r="U14" s="6"/>
    </row>
    <row r="15" spans="1:21">
      <c r="A15" s="2"/>
      <c r="B15" s="2" t="s">
        <v>33</v>
      </c>
      <c r="C15" s="2" t="s">
        <v>22</v>
      </c>
      <c r="D15" s="2" t="s">
        <v>25</v>
      </c>
      <c r="E15" s="2" t="s">
        <v>16</v>
      </c>
      <c r="F15" s="2" t="s">
        <v>16</v>
      </c>
      <c r="G15" s="2" t="s">
        <v>16</v>
      </c>
      <c r="H15" s="2" t="s">
        <v>16</v>
      </c>
      <c r="I15" s="2" t="s">
        <v>16</v>
      </c>
      <c r="J15" s="2" t="s">
        <v>16</v>
      </c>
      <c r="K15" s="2" t="s">
        <v>16</v>
      </c>
      <c r="L15" s="2" t="s">
        <v>16</v>
      </c>
      <c r="M15" s="2">
        <v>100</v>
      </c>
      <c r="N15" s="2">
        <v>45</v>
      </c>
      <c r="O15" s="2">
        <v>56</v>
      </c>
      <c r="P15" s="2">
        <v>64</v>
      </c>
      <c r="Q15" s="16">
        <f t="shared" si="1"/>
        <v>55</v>
      </c>
      <c r="R15" s="3">
        <v>70</v>
      </c>
      <c r="S15" s="2">
        <f t="shared" si="0"/>
        <v>74.5</v>
      </c>
      <c r="U15" s="6"/>
    </row>
    <row r="16" spans="1:21">
      <c r="A16" s="2" t="s">
        <v>75</v>
      </c>
      <c r="B16" s="2" t="s">
        <v>34</v>
      </c>
      <c r="C16" s="2" t="s">
        <v>22</v>
      </c>
      <c r="D16" s="2" t="s">
        <v>25</v>
      </c>
      <c r="E16" s="2" t="s">
        <v>16</v>
      </c>
      <c r="F16" s="2" t="s">
        <v>16</v>
      </c>
      <c r="G16" s="2" t="s">
        <v>16</v>
      </c>
      <c r="H16" s="2" t="s">
        <v>16</v>
      </c>
      <c r="I16" s="2" t="s">
        <v>16</v>
      </c>
      <c r="J16" s="2" t="s">
        <v>16</v>
      </c>
      <c r="K16" s="2" t="s">
        <v>16</v>
      </c>
      <c r="L16" s="2" t="s">
        <v>16</v>
      </c>
      <c r="M16" s="2">
        <v>100</v>
      </c>
      <c r="N16" s="2">
        <v>66</v>
      </c>
      <c r="O16" s="2">
        <v>81</v>
      </c>
      <c r="P16" s="2">
        <v>65</v>
      </c>
      <c r="Q16" s="16">
        <f t="shared" si="1"/>
        <v>70.666666666666671</v>
      </c>
      <c r="R16" s="3">
        <v>55</v>
      </c>
      <c r="S16" s="2">
        <f t="shared" si="0"/>
        <v>73.2</v>
      </c>
      <c r="U16" s="6"/>
    </row>
    <row r="17" spans="1:21">
      <c r="A17" s="2"/>
      <c r="B17" s="2" t="s">
        <v>35</v>
      </c>
      <c r="C17" s="2" t="s">
        <v>22</v>
      </c>
      <c r="D17" s="2" t="s">
        <v>25</v>
      </c>
      <c r="E17" s="2" t="s">
        <v>16</v>
      </c>
      <c r="F17" s="2" t="s">
        <v>16</v>
      </c>
      <c r="G17" s="2" t="s">
        <v>16</v>
      </c>
      <c r="H17" s="2" t="s">
        <v>16</v>
      </c>
      <c r="I17" s="2" t="s">
        <v>16</v>
      </c>
      <c r="J17" s="2" t="s">
        <v>16</v>
      </c>
      <c r="K17" s="2" t="s">
        <v>16</v>
      </c>
      <c r="L17" s="2" t="s">
        <v>16</v>
      </c>
      <c r="M17" s="2">
        <v>100</v>
      </c>
      <c r="N17" s="2">
        <v>46</v>
      </c>
      <c r="O17" s="2">
        <v>55</v>
      </c>
      <c r="P17" s="2">
        <v>60</v>
      </c>
      <c r="Q17" s="16">
        <f t="shared" si="1"/>
        <v>53.666666666666664</v>
      </c>
      <c r="R17" s="3">
        <v>57</v>
      </c>
      <c r="S17" s="2">
        <f t="shared" si="0"/>
        <v>68.899999999999991</v>
      </c>
      <c r="U17" s="6"/>
    </row>
    <row r="18" spans="1:21">
      <c r="A18" s="2"/>
      <c r="B18" s="2" t="s">
        <v>85</v>
      </c>
      <c r="C18" s="2" t="s">
        <v>86</v>
      </c>
      <c r="D18" s="2" t="s">
        <v>25</v>
      </c>
      <c r="E18" s="2" t="s">
        <v>16</v>
      </c>
      <c r="F18" s="2" t="s">
        <v>17</v>
      </c>
      <c r="G18" s="2" t="s">
        <v>16</v>
      </c>
      <c r="H18" s="2" t="s">
        <v>16</v>
      </c>
      <c r="I18" s="2" t="s">
        <v>16</v>
      </c>
      <c r="J18" s="2" t="s">
        <v>16</v>
      </c>
      <c r="K18" s="2" t="s">
        <v>16</v>
      </c>
      <c r="L18" s="2" t="s">
        <v>16</v>
      </c>
      <c r="M18" s="2">
        <v>97</v>
      </c>
      <c r="N18" s="2">
        <v>77</v>
      </c>
      <c r="O18" s="2">
        <v>67</v>
      </c>
      <c r="P18" s="2">
        <v>66</v>
      </c>
      <c r="Q18" s="16">
        <f t="shared" si="1"/>
        <v>70</v>
      </c>
      <c r="R18" s="3">
        <v>69</v>
      </c>
      <c r="S18" s="2">
        <f t="shared" si="0"/>
        <v>77.699999999999989</v>
      </c>
      <c r="U18" s="6"/>
    </row>
    <row r="19" spans="1:21" s="9" customFormat="1">
      <c r="A19" s="7"/>
      <c r="B19" s="7" t="s">
        <v>36</v>
      </c>
      <c r="C19" s="7" t="s">
        <v>53</v>
      </c>
      <c r="D19" s="7" t="s">
        <v>25</v>
      </c>
      <c r="E19" s="7" t="s">
        <v>17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7" t="s">
        <v>16</v>
      </c>
      <c r="L19" s="7" t="s">
        <v>16</v>
      </c>
      <c r="M19" s="7">
        <v>97</v>
      </c>
      <c r="N19" s="7">
        <v>42</v>
      </c>
      <c r="O19" s="7">
        <v>51</v>
      </c>
      <c r="P19" s="7">
        <v>53</v>
      </c>
      <c r="Q19" s="17">
        <f t="shared" si="1"/>
        <v>48.666666666666664</v>
      </c>
      <c r="R19" s="7">
        <v>47</v>
      </c>
      <c r="S19" s="7">
        <f t="shared" si="0"/>
        <v>62.5</v>
      </c>
      <c r="U19" s="8"/>
    </row>
    <row r="20" spans="1:21">
      <c r="A20" s="2"/>
      <c r="B20" s="2" t="s">
        <v>37</v>
      </c>
      <c r="C20" s="2" t="s">
        <v>53</v>
      </c>
      <c r="D20" s="2" t="s">
        <v>25</v>
      </c>
      <c r="E20" s="2" t="s">
        <v>17</v>
      </c>
      <c r="F20" s="2" t="s">
        <v>16</v>
      </c>
      <c r="G20" s="2" t="s">
        <v>16</v>
      </c>
      <c r="H20" s="2" t="s">
        <v>16</v>
      </c>
      <c r="I20" s="2" t="s">
        <v>16</v>
      </c>
      <c r="J20" s="2" t="s">
        <v>16</v>
      </c>
      <c r="K20" s="2" t="s">
        <v>16</v>
      </c>
      <c r="L20" s="2" t="s">
        <v>16</v>
      </c>
      <c r="M20" s="2">
        <v>97</v>
      </c>
      <c r="N20" s="2">
        <v>50</v>
      </c>
      <c r="O20" s="2">
        <v>47</v>
      </c>
      <c r="P20" s="2">
        <v>51</v>
      </c>
      <c r="Q20" s="16">
        <f t="shared" si="1"/>
        <v>49.333333333333336</v>
      </c>
      <c r="R20" s="3">
        <v>66</v>
      </c>
      <c r="S20" s="2">
        <f t="shared" si="0"/>
        <v>70.3</v>
      </c>
      <c r="U20" s="6"/>
    </row>
    <row r="21" spans="1:21">
      <c r="A21" s="2"/>
      <c r="B21" s="2" t="s">
        <v>38</v>
      </c>
      <c r="C21" s="2" t="s">
        <v>53</v>
      </c>
      <c r="D21" s="2" t="s">
        <v>25</v>
      </c>
      <c r="E21" s="2" t="s">
        <v>17</v>
      </c>
      <c r="F21" s="2" t="s">
        <v>16</v>
      </c>
      <c r="G21" s="2" t="s">
        <v>18</v>
      </c>
      <c r="H21" s="2" t="s">
        <v>16</v>
      </c>
      <c r="I21" s="2" t="s">
        <v>16</v>
      </c>
      <c r="J21" s="2" t="s">
        <v>16</v>
      </c>
      <c r="K21" s="2" t="s">
        <v>18</v>
      </c>
      <c r="L21" s="2" t="s">
        <v>16</v>
      </c>
      <c r="M21" s="2">
        <v>87</v>
      </c>
      <c r="N21" s="2">
        <v>38</v>
      </c>
      <c r="O21" s="2">
        <v>54</v>
      </c>
      <c r="P21" s="2">
        <v>0</v>
      </c>
      <c r="Q21" s="16">
        <f t="shared" si="1"/>
        <v>30.666666666666668</v>
      </c>
      <c r="R21" s="3">
        <v>72</v>
      </c>
      <c r="S21" s="2">
        <f t="shared" si="0"/>
        <v>64.099999999999994</v>
      </c>
      <c r="U21" s="6"/>
    </row>
    <row r="22" spans="1:21">
      <c r="A22" s="2"/>
      <c r="B22" s="2" t="s">
        <v>39</v>
      </c>
      <c r="C22" s="2" t="s">
        <v>53</v>
      </c>
      <c r="D22" s="2" t="s">
        <v>25</v>
      </c>
      <c r="E22" s="2" t="s">
        <v>16</v>
      </c>
      <c r="F22" s="2" t="s">
        <v>16</v>
      </c>
      <c r="G22" s="2" t="s">
        <v>16</v>
      </c>
      <c r="H22" s="2" t="s">
        <v>16</v>
      </c>
      <c r="I22" s="2" t="s">
        <v>16</v>
      </c>
      <c r="J22" s="2" t="s">
        <v>16</v>
      </c>
      <c r="K22" s="2" t="s">
        <v>18</v>
      </c>
      <c r="L22" s="2" t="s">
        <v>16</v>
      </c>
      <c r="M22" s="2">
        <v>95</v>
      </c>
      <c r="N22" s="2">
        <v>41</v>
      </c>
      <c r="O22" s="2">
        <v>65</v>
      </c>
      <c r="P22" s="2">
        <v>0</v>
      </c>
      <c r="Q22" s="16">
        <f t="shared" si="1"/>
        <v>35.333333333333336</v>
      </c>
      <c r="R22" s="3">
        <v>57</v>
      </c>
      <c r="S22" s="2">
        <f t="shared" si="0"/>
        <v>61.900000000000006</v>
      </c>
      <c r="U22" s="6"/>
    </row>
    <row r="23" spans="1:21">
      <c r="A23" s="2"/>
      <c r="B23" s="2" t="s">
        <v>40</v>
      </c>
      <c r="C23" s="2" t="s">
        <v>53</v>
      </c>
      <c r="D23" s="2" t="s">
        <v>25</v>
      </c>
      <c r="E23" s="2" t="s">
        <v>16</v>
      </c>
      <c r="F23" s="2" t="s">
        <v>16</v>
      </c>
      <c r="G23" s="2" t="s">
        <v>16</v>
      </c>
      <c r="H23" s="2" t="s">
        <v>16</v>
      </c>
      <c r="I23" s="2" t="s">
        <v>112</v>
      </c>
      <c r="J23" s="2" t="s">
        <v>101</v>
      </c>
      <c r="K23" s="2" t="s">
        <v>16</v>
      </c>
      <c r="L23" s="2" t="s">
        <v>16</v>
      </c>
      <c r="M23" s="2">
        <v>95</v>
      </c>
      <c r="N23" s="2">
        <v>39</v>
      </c>
      <c r="O23" s="2">
        <v>0</v>
      </c>
      <c r="P23" s="2">
        <v>60</v>
      </c>
      <c r="Q23" s="16">
        <f t="shared" si="1"/>
        <v>33</v>
      </c>
      <c r="R23" s="3">
        <v>62</v>
      </c>
      <c r="S23" s="2">
        <f t="shared" si="0"/>
        <v>63.2</v>
      </c>
      <c r="U23" s="6"/>
    </row>
    <row r="24" spans="1:21">
      <c r="A24" s="2"/>
      <c r="B24" s="2" t="s">
        <v>41</v>
      </c>
      <c r="C24" s="2" t="s">
        <v>53</v>
      </c>
      <c r="D24" s="2" t="s">
        <v>25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18</v>
      </c>
      <c r="J24" s="2" t="s">
        <v>18</v>
      </c>
      <c r="K24" s="2" t="s">
        <v>16</v>
      </c>
      <c r="L24" s="2" t="s">
        <v>16</v>
      </c>
      <c r="M24" s="2">
        <v>90</v>
      </c>
      <c r="N24" s="2">
        <v>61</v>
      </c>
      <c r="O24" s="2">
        <v>72</v>
      </c>
      <c r="P24" s="2">
        <v>62</v>
      </c>
      <c r="Q24" s="16">
        <f t="shared" si="1"/>
        <v>65</v>
      </c>
      <c r="R24" s="3">
        <v>70</v>
      </c>
      <c r="S24" s="2">
        <f t="shared" si="0"/>
        <v>74.5</v>
      </c>
      <c r="U24" s="6"/>
    </row>
    <row r="25" spans="1:21">
      <c r="A25" s="2"/>
      <c r="B25" s="2" t="s">
        <v>42</v>
      </c>
      <c r="C25" s="2" t="s">
        <v>53</v>
      </c>
      <c r="D25" s="2" t="s">
        <v>25</v>
      </c>
      <c r="E25" s="2" t="s">
        <v>16</v>
      </c>
      <c r="F25" s="2" t="s">
        <v>16</v>
      </c>
      <c r="G25" s="2" t="s">
        <v>16</v>
      </c>
      <c r="H25" s="2" t="s">
        <v>16</v>
      </c>
      <c r="I25" s="2" t="s">
        <v>16</v>
      </c>
      <c r="J25" s="2" t="s">
        <v>16</v>
      </c>
      <c r="K25" s="2" t="s">
        <v>16</v>
      </c>
      <c r="L25" s="2" t="s">
        <v>18</v>
      </c>
      <c r="M25" s="2">
        <v>95</v>
      </c>
      <c r="N25" s="2">
        <v>58</v>
      </c>
      <c r="O25" s="2">
        <v>27</v>
      </c>
      <c r="P25" s="2">
        <v>49</v>
      </c>
      <c r="Q25" s="16">
        <f t="shared" si="1"/>
        <v>44.666666666666664</v>
      </c>
      <c r="R25" s="3">
        <v>70</v>
      </c>
      <c r="S25" s="2">
        <f t="shared" si="0"/>
        <v>69.900000000000006</v>
      </c>
      <c r="U25" s="6"/>
    </row>
    <row r="26" spans="1:21">
      <c r="A26" s="2"/>
      <c r="B26" s="2" t="s">
        <v>43</v>
      </c>
      <c r="C26" s="2" t="s">
        <v>54</v>
      </c>
      <c r="D26" s="2" t="s">
        <v>25</v>
      </c>
      <c r="E26" s="2" t="s">
        <v>16</v>
      </c>
      <c r="F26" s="2" t="s">
        <v>16</v>
      </c>
      <c r="G26" s="2" t="s">
        <v>16</v>
      </c>
      <c r="H26" s="2" t="s">
        <v>16</v>
      </c>
      <c r="I26" s="2" t="s">
        <v>18</v>
      </c>
      <c r="J26" s="2" t="s">
        <v>18</v>
      </c>
      <c r="K26" s="2" t="s">
        <v>16</v>
      </c>
      <c r="L26" s="2" t="s">
        <v>18</v>
      </c>
      <c r="M26" s="2">
        <v>85</v>
      </c>
      <c r="N26" s="2">
        <v>61</v>
      </c>
      <c r="O26" s="2">
        <v>85</v>
      </c>
      <c r="P26" s="2">
        <v>79</v>
      </c>
      <c r="Q26" s="16">
        <f t="shared" si="1"/>
        <v>75</v>
      </c>
      <c r="R26" s="3">
        <v>74</v>
      </c>
      <c r="S26" s="2">
        <f t="shared" si="0"/>
        <v>77.599999999999994</v>
      </c>
      <c r="U26" s="6"/>
    </row>
    <row r="27" spans="1:21">
      <c r="A27" s="2" t="s">
        <v>76</v>
      </c>
      <c r="B27" s="2" t="s">
        <v>44</v>
      </c>
      <c r="C27" s="2" t="s">
        <v>54</v>
      </c>
      <c r="D27" s="2" t="s">
        <v>25</v>
      </c>
      <c r="E27" s="2" t="s">
        <v>16</v>
      </c>
      <c r="F27" s="2" t="s">
        <v>16</v>
      </c>
      <c r="G27" s="2" t="s">
        <v>16</v>
      </c>
      <c r="H27" s="2" t="s">
        <v>16</v>
      </c>
      <c r="I27" s="2" t="s">
        <v>16</v>
      </c>
      <c r="J27" s="2" t="s">
        <v>16</v>
      </c>
      <c r="K27" s="2" t="s">
        <v>16</v>
      </c>
      <c r="L27" s="2" t="s">
        <v>16</v>
      </c>
      <c r="M27" s="2">
        <v>100</v>
      </c>
      <c r="N27" s="2">
        <v>56</v>
      </c>
      <c r="O27" s="2">
        <v>79</v>
      </c>
      <c r="P27" s="2">
        <v>51</v>
      </c>
      <c r="Q27" s="16">
        <f t="shared" si="1"/>
        <v>62</v>
      </c>
      <c r="R27" s="3">
        <v>80</v>
      </c>
      <c r="S27" s="2">
        <f t="shared" si="0"/>
        <v>80.599999999999994</v>
      </c>
      <c r="U27" s="6"/>
    </row>
    <row r="28" spans="1:21">
      <c r="A28" s="2"/>
      <c r="B28" s="2" t="s">
        <v>45</v>
      </c>
      <c r="C28" s="2" t="s">
        <v>54</v>
      </c>
      <c r="D28" s="2" t="s">
        <v>25</v>
      </c>
      <c r="E28" s="2" t="s">
        <v>16</v>
      </c>
      <c r="F28" s="2" t="s">
        <v>16</v>
      </c>
      <c r="G28" s="2" t="s">
        <v>16</v>
      </c>
      <c r="H28" s="2" t="s">
        <v>16</v>
      </c>
      <c r="I28" s="2" t="s">
        <v>16</v>
      </c>
      <c r="J28" s="2" t="s">
        <v>16</v>
      </c>
      <c r="K28" s="2" t="s">
        <v>16</v>
      </c>
      <c r="L28" s="2" t="s">
        <v>16</v>
      </c>
      <c r="M28" s="2">
        <v>100</v>
      </c>
      <c r="N28" s="2">
        <v>52</v>
      </c>
      <c r="O28" s="2">
        <v>71</v>
      </c>
      <c r="P28" s="2">
        <v>54</v>
      </c>
      <c r="Q28" s="16">
        <f t="shared" si="1"/>
        <v>59</v>
      </c>
      <c r="R28" s="3">
        <v>78</v>
      </c>
      <c r="S28" s="2">
        <f t="shared" si="0"/>
        <v>78.900000000000006</v>
      </c>
      <c r="U28" s="6"/>
    </row>
    <row r="29" spans="1:21">
      <c r="A29" s="2"/>
      <c r="B29" s="2" t="s">
        <v>46</v>
      </c>
      <c r="C29" s="2" t="s">
        <v>54</v>
      </c>
      <c r="D29" s="2" t="s">
        <v>25</v>
      </c>
      <c r="E29" s="2" t="s">
        <v>16</v>
      </c>
      <c r="F29" s="2" t="s">
        <v>16</v>
      </c>
      <c r="G29" s="2" t="s">
        <v>16</v>
      </c>
      <c r="H29" s="2" t="s">
        <v>16</v>
      </c>
      <c r="I29" s="2" t="s">
        <v>16</v>
      </c>
      <c r="J29" s="2" t="s">
        <v>16</v>
      </c>
      <c r="K29" s="2" t="s">
        <v>16</v>
      </c>
      <c r="L29" s="2" t="s">
        <v>16</v>
      </c>
      <c r="M29" s="2">
        <v>100</v>
      </c>
      <c r="N29" s="2">
        <v>60</v>
      </c>
      <c r="O29" s="2">
        <v>65</v>
      </c>
      <c r="P29" s="2">
        <v>58</v>
      </c>
      <c r="Q29" s="16">
        <f t="shared" si="1"/>
        <v>61</v>
      </c>
      <c r="R29" s="3">
        <v>68</v>
      </c>
      <c r="S29" s="2">
        <f t="shared" si="0"/>
        <v>75.5</v>
      </c>
      <c r="U29" s="6"/>
    </row>
    <row r="30" spans="1:21">
      <c r="A30" s="2"/>
      <c r="B30" s="2" t="s">
        <v>113</v>
      </c>
      <c r="C30" s="2" t="s">
        <v>54</v>
      </c>
      <c r="D30" s="2" t="s">
        <v>25</v>
      </c>
      <c r="E30" s="2" t="s">
        <v>17</v>
      </c>
      <c r="F30" s="2" t="s">
        <v>16</v>
      </c>
      <c r="G30" s="2" t="s">
        <v>16</v>
      </c>
      <c r="H30" s="2" t="s">
        <v>16</v>
      </c>
      <c r="I30" s="2" t="s">
        <v>16</v>
      </c>
      <c r="J30" s="2" t="s">
        <v>16</v>
      </c>
      <c r="K30" s="2" t="s">
        <v>16</v>
      </c>
      <c r="L30" s="2" t="s">
        <v>16</v>
      </c>
      <c r="M30" s="2">
        <v>97</v>
      </c>
      <c r="N30" s="2">
        <v>58</v>
      </c>
      <c r="O30" s="2">
        <v>52</v>
      </c>
      <c r="P30" s="2">
        <v>52</v>
      </c>
      <c r="Q30" s="16">
        <f t="shared" si="1"/>
        <v>54</v>
      </c>
      <c r="R30" s="3">
        <v>88</v>
      </c>
      <c r="S30" s="2">
        <f t="shared" si="0"/>
        <v>80.5</v>
      </c>
      <c r="U30" s="6"/>
    </row>
    <row r="31" spans="1:21">
      <c r="A31" s="2"/>
      <c r="B31" s="2" t="s">
        <v>47</v>
      </c>
      <c r="C31" s="2" t="s">
        <v>54</v>
      </c>
      <c r="D31" s="2" t="s">
        <v>25</v>
      </c>
      <c r="E31" s="2" t="s">
        <v>17</v>
      </c>
      <c r="F31" s="2" t="s">
        <v>16</v>
      </c>
      <c r="G31" s="2" t="s">
        <v>16</v>
      </c>
      <c r="H31" s="2" t="s">
        <v>16</v>
      </c>
      <c r="I31" s="2" t="s">
        <v>16</v>
      </c>
      <c r="J31" s="2" t="s">
        <v>16</v>
      </c>
      <c r="K31" s="2" t="s">
        <v>16</v>
      </c>
      <c r="L31" s="2" t="s">
        <v>16</v>
      </c>
      <c r="M31" s="2">
        <v>97</v>
      </c>
      <c r="N31" s="2">
        <v>45</v>
      </c>
      <c r="O31" s="2">
        <v>54</v>
      </c>
      <c r="P31" s="2">
        <v>73</v>
      </c>
      <c r="Q31" s="16">
        <f t="shared" si="1"/>
        <v>57.333333333333336</v>
      </c>
      <c r="R31" s="3">
        <v>88</v>
      </c>
      <c r="S31" s="2">
        <f t="shared" si="0"/>
        <v>81.5</v>
      </c>
      <c r="U31" s="6"/>
    </row>
    <row r="32" spans="1:21">
      <c r="A32" s="2"/>
      <c r="B32" s="2" t="s">
        <v>48</v>
      </c>
      <c r="C32" s="2" t="s">
        <v>54</v>
      </c>
      <c r="D32" s="2" t="s">
        <v>25</v>
      </c>
      <c r="E32" s="2" t="s">
        <v>16</v>
      </c>
      <c r="F32" s="2" t="s">
        <v>16</v>
      </c>
      <c r="G32" s="2" t="s">
        <v>16</v>
      </c>
      <c r="H32" s="2" t="s">
        <v>16</v>
      </c>
      <c r="I32" s="2" t="s">
        <v>16</v>
      </c>
      <c r="J32" s="2" t="s">
        <v>16</v>
      </c>
      <c r="K32" s="2" t="s">
        <v>16</v>
      </c>
      <c r="L32" s="2" t="s">
        <v>16</v>
      </c>
      <c r="M32" s="2">
        <v>100</v>
      </c>
      <c r="N32" s="2">
        <v>54</v>
      </c>
      <c r="O32" s="2">
        <v>56</v>
      </c>
      <c r="P32" s="2">
        <v>73</v>
      </c>
      <c r="Q32" s="16">
        <f t="shared" si="1"/>
        <v>61</v>
      </c>
      <c r="R32" s="3">
        <v>70</v>
      </c>
      <c r="S32" s="2">
        <f t="shared" si="0"/>
        <v>76.3</v>
      </c>
      <c r="U32" s="6"/>
    </row>
    <row r="33" spans="1:21">
      <c r="A33" s="2"/>
      <c r="B33" s="2" t="s">
        <v>49</v>
      </c>
      <c r="C33" s="2" t="s">
        <v>54</v>
      </c>
      <c r="D33" s="2" t="s">
        <v>25</v>
      </c>
      <c r="E33" s="2" t="s">
        <v>16</v>
      </c>
      <c r="F33" s="2" t="s">
        <v>16</v>
      </c>
      <c r="G33" s="2" t="s">
        <v>16</v>
      </c>
      <c r="H33" s="2" t="s">
        <v>16</v>
      </c>
      <c r="I33" s="2" t="s">
        <v>16</v>
      </c>
      <c r="J33" s="2" t="s">
        <v>16</v>
      </c>
      <c r="K33" s="2" t="s">
        <v>16</v>
      </c>
      <c r="L33" s="2" t="s">
        <v>16</v>
      </c>
      <c r="M33" s="2">
        <v>100</v>
      </c>
      <c r="N33" s="2">
        <v>52</v>
      </c>
      <c r="O33" s="2">
        <v>54</v>
      </c>
      <c r="P33" s="2">
        <v>60</v>
      </c>
      <c r="Q33" s="16">
        <f t="shared" si="1"/>
        <v>55.333333333333336</v>
      </c>
      <c r="R33" s="3">
        <v>65</v>
      </c>
      <c r="S33" s="2">
        <f t="shared" si="0"/>
        <v>72.599999999999994</v>
      </c>
      <c r="U33" s="6"/>
    </row>
    <row r="34" spans="1:21">
      <c r="A34" s="2"/>
      <c r="B34" s="2" t="s">
        <v>50</v>
      </c>
      <c r="C34" s="2" t="s">
        <v>54</v>
      </c>
      <c r="D34" s="2" t="s">
        <v>23</v>
      </c>
      <c r="E34" s="2" t="s">
        <v>16</v>
      </c>
      <c r="F34" s="2" t="s">
        <v>99</v>
      </c>
      <c r="G34" s="2" t="s">
        <v>18</v>
      </c>
      <c r="H34" s="2" t="s">
        <v>16</v>
      </c>
      <c r="I34" s="2" t="s">
        <v>16</v>
      </c>
      <c r="J34" s="2" t="s">
        <v>16</v>
      </c>
      <c r="K34" s="2" t="s">
        <v>16</v>
      </c>
      <c r="L34" s="2" t="s">
        <v>16</v>
      </c>
      <c r="M34" s="2">
        <v>92</v>
      </c>
      <c r="N34" s="2">
        <v>48</v>
      </c>
      <c r="O34" s="2">
        <v>60</v>
      </c>
      <c r="P34" s="2">
        <v>0</v>
      </c>
      <c r="Q34" s="16">
        <f t="shared" si="1"/>
        <v>36</v>
      </c>
      <c r="R34" s="3">
        <v>62</v>
      </c>
      <c r="S34" s="2">
        <f t="shared" si="0"/>
        <v>63.2</v>
      </c>
      <c r="U34" s="6"/>
    </row>
    <row r="35" spans="1:21" s="9" customFormat="1">
      <c r="A35" s="7"/>
      <c r="B35" s="7" t="s">
        <v>51</v>
      </c>
      <c r="C35" s="7" t="s">
        <v>53</v>
      </c>
      <c r="D35" s="7" t="s">
        <v>23</v>
      </c>
      <c r="E35" s="7" t="s">
        <v>16</v>
      </c>
      <c r="F35" s="7" t="s">
        <v>16</v>
      </c>
      <c r="G35" s="7" t="s">
        <v>16</v>
      </c>
      <c r="H35" s="7" t="s">
        <v>16</v>
      </c>
      <c r="I35" s="7" t="s">
        <v>16</v>
      </c>
      <c r="J35" s="7" t="s">
        <v>16</v>
      </c>
      <c r="K35" s="7" t="s">
        <v>18</v>
      </c>
      <c r="L35" s="7" t="s">
        <v>17</v>
      </c>
      <c r="M35" s="7">
        <v>92</v>
      </c>
      <c r="N35" s="7">
        <v>48</v>
      </c>
      <c r="O35" s="7">
        <v>60</v>
      </c>
      <c r="P35" s="7">
        <v>0</v>
      </c>
      <c r="Q35" s="17">
        <f t="shared" si="1"/>
        <v>36</v>
      </c>
      <c r="R35" s="7">
        <v>54</v>
      </c>
      <c r="S35" s="7">
        <f t="shared" si="0"/>
        <v>60</v>
      </c>
      <c r="U35" s="8"/>
    </row>
    <row r="36" spans="1:21">
      <c r="A36" s="2"/>
      <c r="B36" s="2" t="s">
        <v>52</v>
      </c>
      <c r="C36" s="2" t="s">
        <v>54</v>
      </c>
      <c r="D36" s="2" t="s">
        <v>23</v>
      </c>
      <c r="E36" s="2" t="s">
        <v>16</v>
      </c>
      <c r="F36" s="2" t="s">
        <v>16</v>
      </c>
      <c r="G36" s="2" t="s">
        <v>16</v>
      </c>
      <c r="H36" s="2" t="s">
        <v>16</v>
      </c>
      <c r="I36" s="2" t="s">
        <v>16</v>
      </c>
      <c r="J36" s="2" t="s">
        <v>16</v>
      </c>
      <c r="K36" s="2" t="s">
        <v>16</v>
      </c>
      <c r="L36" s="2" t="s">
        <v>18</v>
      </c>
      <c r="M36" s="2">
        <v>95</v>
      </c>
      <c r="N36" s="2">
        <v>59</v>
      </c>
      <c r="O36" s="2">
        <v>64</v>
      </c>
      <c r="P36" s="2">
        <v>76</v>
      </c>
      <c r="Q36" s="16">
        <f t="shared" si="1"/>
        <v>66.333333333333329</v>
      </c>
      <c r="R36" s="3">
        <v>68</v>
      </c>
      <c r="S36" s="2">
        <f t="shared" si="0"/>
        <v>75.599999999999994</v>
      </c>
      <c r="U36" s="6"/>
    </row>
    <row r="37" spans="1:21">
      <c r="A37" s="2" t="s">
        <v>77</v>
      </c>
      <c r="B37" s="2" t="s">
        <v>55</v>
      </c>
      <c r="C37" s="2" t="s">
        <v>56</v>
      </c>
      <c r="D37" s="2" t="s">
        <v>25</v>
      </c>
      <c r="E37" s="2" t="s">
        <v>16</v>
      </c>
      <c r="F37" s="2" t="s">
        <v>16</v>
      </c>
      <c r="G37" s="2" t="s">
        <v>16</v>
      </c>
      <c r="H37" s="2" t="s">
        <v>16</v>
      </c>
      <c r="I37" s="2" t="s">
        <v>16</v>
      </c>
      <c r="J37" s="2" t="s">
        <v>16</v>
      </c>
      <c r="K37" s="2" t="s">
        <v>16</v>
      </c>
      <c r="L37" s="2" t="s">
        <v>17</v>
      </c>
      <c r="M37" s="2">
        <v>97</v>
      </c>
      <c r="N37" s="2">
        <v>59</v>
      </c>
      <c r="O37" s="2">
        <v>60</v>
      </c>
      <c r="P37" s="2">
        <v>57</v>
      </c>
      <c r="Q37" s="16">
        <f t="shared" si="1"/>
        <v>58.666666666666664</v>
      </c>
      <c r="R37" s="3">
        <v>74</v>
      </c>
      <c r="S37" s="2">
        <f t="shared" si="0"/>
        <v>76.3</v>
      </c>
      <c r="U37" s="6"/>
    </row>
    <row r="38" spans="1:21">
      <c r="A38" s="2"/>
      <c r="B38" s="2" t="s">
        <v>57</v>
      </c>
      <c r="C38" s="2" t="s">
        <v>56</v>
      </c>
      <c r="D38" s="2" t="s">
        <v>25</v>
      </c>
      <c r="E38" s="2" t="s">
        <v>16</v>
      </c>
      <c r="F38" s="2" t="s">
        <v>16</v>
      </c>
      <c r="G38" s="2" t="s">
        <v>16</v>
      </c>
      <c r="H38" s="2" t="s">
        <v>17</v>
      </c>
      <c r="I38" s="2" t="s">
        <v>16</v>
      </c>
      <c r="J38" s="2" t="s">
        <v>16</v>
      </c>
      <c r="K38" s="2" t="s">
        <v>16</v>
      </c>
      <c r="L38" s="2" t="s">
        <v>17</v>
      </c>
      <c r="M38" s="2">
        <v>94</v>
      </c>
      <c r="N38" s="2">
        <v>57</v>
      </c>
      <c r="O38" s="2">
        <v>60</v>
      </c>
      <c r="P38" s="2">
        <v>60</v>
      </c>
      <c r="Q38" s="16">
        <f t="shared" si="1"/>
        <v>59</v>
      </c>
      <c r="R38" s="3">
        <v>65</v>
      </c>
      <c r="S38" s="2">
        <f t="shared" ref="S38:S61" si="2">0.3*M38+0.3*Q38+0.4*R38</f>
        <v>71.900000000000006</v>
      </c>
      <c r="U38" s="6"/>
    </row>
    <row r="39" spans="1:21">
      <c r="A39" s="2"/>
      <c r="B39" s="2" t="s">
        <v>58</v>
      </c>
      <c r="C39" s="2" t="s">
        <v>56</v>
      </c>
      <c r="D39" s="2" t="s">
        <v>23</v>
      </c>
      <c r="E39" s="2" t="s">
        <v>16</v>
      </c>
      <c r="F39" s="2" t="s">
        <v>16</v>
      </c>
      <c r="G39" s="2" t="s">
        <v>16</v>
      </c>
      <c r="H39" s="2" t="s">
        <v>17</v>
      </c>
      <c r="I39" s="2" t="s">
        <v>16</v>
      </c>
      <c r="J39" s="2" t="s">
        <v>16</v>
      </c>
      <c r="K39" s="2" t="s">
        <v>16</v>
      </c>
      <c r="L39" s="2" t="s">
        <v>16</v>
      </c>
      <c r="M39" s="2">
        <v>97</v>
      </c>
      <c r="N39" s="2">
        <v>48</v>
      </c>
      <c r="O39" s="2">
        <v>82</v>
      </c>
      <c r="P39" s="2">
        <v>75</v>
      </c>
      <c r="Q39" s="16">
        <f t="shared" si="1"/>
        <v>68.333333333333329</v>
      </c>
      <c r="R39" s="3">
        <v>71</v>
      </c>
      <c r="S39" s="2">
        <f t="shared" si="2"/>
        <v>78</v>
      </c>
      <c r="U39" s="6"/>
    </row>
    <row r="40" spans="1:21">
      <c r="A40" s="2"/>
      <c r="B40" s="2" t="s">
        <v>59</v>
      </c>
      <c r="C40" s="2" t="s">
        <v>56</v>
      </c>
      <c r="D40" s="2" t="s">
        <v>25</v>
      </c>
      <c r="E40" s="2" t="s">
        <v>16</v>
      </c>
      <c r="F40" s="2" t="s">
        <v>16</v>
      </c>
      <c r="G40" s="2" t="s">
        <v>16</v>
      </c>
      <c r="H40" s="2" t="s">
        <v>16</v>
      </c>
      <c r="I40" s="2" t="s">
        <v>16</v>
      </c>
      <c r="J40" s="2" t="s">
        <v>16</v>
      </c>
      <c r="K40" s="2" t="s">
        <v>16</v>
      </c>
      <c r="L40" s="2" t="s">
        <v>16</v>
      </c>
      <c r="M40" s="2">
        <v>100</v>
      </c>
      <c r="N40" s="2">
        <v>65</v>
      </c>
      <c r="O40" s="2">
        <v>78</v>
      </c>
      <c r="P40" s="2">
        <v>76</v>
      </c>
      <c r="Q40" s="16">
        <f t="shared" si="1"/>
        <v>73</v>
      </c>
      <c r="R40" s="3">
        <v>83</v>
      </c>
      <c r="S40" s="2">
        <f t="shared" si="2"/>
        <v>85.1</v>
      </c>
      <c r="U40" s="6"/>
    </row>
    <row r="41" spans="1:21">
      <c r="A41" s="2"/>
      <c r="B41" s="2" t="s">
        <v>60</v>
      </c>
      <c r="C41" s="2" t="s">
        <v>56</v>
      </c>
      <c r="D41" s="2" t="s">
        <v>25</v>
      </c>
      <c r="E41" s="2" t="s">
        <v>16</v>
      </c>
      <c r="F41" s="2" t="s">
        <v>16</v>
      </c>
      <c r="G41" s="2" t="s">
        <v>16</v>
      </c>
      <c r="H41" s="2" t="s">
        <v>16</v>
      </c>
      <c r="I41" s="2" t="s">
        <v>16</v>
      </c>
      <c r="J41" s="2" t="s">
        <v>16</v>
      </c>
      <c r="K41" s="2" t="s">
        <v>16</v>
      </c>
      <c r="L41" s="2" t="s">
        <v>18</v>
      </c>
      <c r="M41" s="2">
        <v>95</v>
      </c>
      <c r="N41" s="2">
        <v>52</v>
      </c>
      <c r="O41" s="2">
        <v>79</v>
      </c>
      <c r="P41" s="2">
        <v>76</v>
      </c>
      <c r="Q41" s="16">
        <f t="shared" si="1"/>
        <v>69</v>
      </c>
      <c r="R41" s="3">
        <v>80</v>
      </c>
      <c r="S41" s="2">
        <f t="shared" si="2"/>
        <v>81.2</v>
      </c>
      <c r="U41" s="6"/>
    </row>
    <row r="42" spans="1:21">
      <c r="A42" s="2"/>
      <c r="B42" s="2" t="s">
        <v>61</v>
      </c>
      <c r="C42" s="2" t="s">
        <v>56</v>
      </c>
      <c r="D42" s="2" t="s">
        <v>25</v>
      </c>
      <c r="E42" s="2" t="s">
        <v>16</v>
      </c>
      <c r="F42" s="2" t="s">
        <v>16</v>
      </c>
      <c r="G42" s="2" t="s">
        <v>16</v>
      </c>
      <c r="H42" s="2" t="s">
        <v>16</v>
      </c>
      <c r="I42" s="2" t="s">
        <v>16</v>
      </c>
      <c r="J42" s="2" t="s">
        <v>16</v>
      </c>
      <c r="K42" s="2" t="s">
        <v>16</v>
      </c>
      <c r="L42" s="2" t="s">
        <v>16</v>
      </c>
      <c r="M42" s="2">
        <v>100</v>
      </c>
      <c r="N42" s="2">
        <v>52</v>
      </c>
      <c r="O42" s="2">
        <v>58</v>
      </c>
      <c r="P42" s="2">
        <v>61</v>
      </c>
      <c r="Q42" s="16">
        <f t="shared" si="1"/>
        <v>57</v>
      </c>
      <c r="R42" s="3">
        <v>71</v>
      </c>
      <c r="S42" s="2">
        <f t="shared" si="2"/>
        <v>75.5</v>
      </c>
      <c r="U42" s="6"/>
    </row>
    <row r="43" spans="1:21">
      <c r="A43" s="2"/>
      <c r="B43" s="2" t="s">
        <v>62</v>
      </c>
      <c r="C43" s="2" t="s">
        <v>56</v>
      </c>
      <c r="D43" s="2" t="s">
        <v>25</v>
      </c>
      <c r="E43" s="2" t="s">
        <v>100</v>
      </c>
      <c r="F43" s="2" t="s">
        <v>16</v>
      </c>
      <c r="G43" s="2" t="s">
        <v>97</v>
      </c>
      <c r="H43" s="2" t="s">
        <v>16</v>
      </c>
      <c r="I43" s="2" t="s">
        <v>16</v>
      </c>
      <c r="J43" s="2" t="s">
        <v>16</v>
      </c>
      <c r="K43" s="2" t="s">
        <v>16</v>
      </c>
      <c r="L43" s="2" t="s">
        <v>16</v>
      </c>
      <c r="M43" s="2">
        <v>90</v>
      </c>
      <c r="N43" s="2">
        <v>48</v>
      </c>
      <c r="O43" s="2">
        <v>54</v>
      </c>
      <c r="P43" s="2">
        <v>64</v>
      </c>
      <c r="Q43" s="16">
        <f t="shared" si="1"/>
        <v>55.333333333333336</v>
      </c>
      <c r="R43" s="3">
        <v>78</v>
      </c>
      <c r="S43" s="2">
        <f t="shared" si="2"/>
        <v>74.800000000000011</v>
      </c>
      <c r="U43" s="6"/>
    </row>
    <row r="44" spans="1:21">
      <c r="A44" s="2"/>
      <c r="B44" s="2" t="s">
        <v>114</v>
      </c>
      <c r="C44" s="2" t="s">
        <v>56</v>
      </c>
      <c r="D44" s="2" t="s">
        <v>25</v>
      </c>
      <c r="E44" s="2" t="s">
        <v>16</v>
      </c>
      <c r="F44" s="2" t="s">
        <v>16</v>
      </c>
      <c r="G44" s="2" t="s">
        <v>16</v>
      </c>
      <c r="H44" s="2" t="s">
        <v>16</v>
      </c>
      <c r="I44" s="2" t="s">
        <v>16</v>
      </c>
      <c r="J44" s="2" t="s">
        <v>16</v>
      </c>
      <c r="K44" s="2" t="s">
        <v>16</v>
      </c>
      <c r="L44" s="2" t="s">
        <v>16</v>
      </c>
      <c r="M44" s="2">
        <v>100</v>
      </c>
      <c r="N44" s="2">
        <v>60</v>
      </c>
      <c r="O44" s="2">
        <v>58</v>
      </c>
      <c r="P44" s="2">
        <v>57</v>
      </c>
      <c r="Q44" s="16">
        <f t="shared" si="1"/>
        <v>58.333333333333336</v>
      </c>
      <c r="R44" s="3">
        <v>70</v>
      </c>
      <c r="S44" s="2">
        <f t="shared" si="2"/>
        <v>75.5</v>
      </c>
      <c r="U44" s="6"/>
    </row>
    <row r="45" spans="1:21">
      <c r="A45" s="2"/>
      <c r="B45" s="2" t="s">
        <v>63</v>
      </c>
      <c r="C45" s="2" t="s">
        <v>56</v>
      </c>
      <c r="D45" s="2" t="s">
        <v>25</v>
      </c>
      <c r="E45" s="2" t="s">
        <v>16</v>
      </c>
      <c r="F45" s="2" t="s">
        <v>18</v>
      </c>
      <c r="G45" s="2" t="s">
        <v>16</v>
      </c>
      <c r="H45" s="2" t="s">
        <v>16</v>
      </c>
      <c r="I45" s="2" t="s">
        <v>16</v>
      </c>
      <c r="J45" s="2" t="s">
        <v>16</v>
      </c>
      <c r="K45" s="2" t="s">
        <v>16</v>
      </c>
      <c r="L45" s="2" t="s">
        <v>18</v>
      </c>
      <c r="M45" s="2">
        <v>90</v>
      </c>
      <c r="N45" s="2">
        <v>50</v>
      </c>
      <c r="O45" s="2">
        <v>45</v>
      </c>
      <c r="P45" s="2">
        <v>61</v>
      </c>
      <c r="Q45" s="16">
        <f t="shared" si="1"/>
        <v>52</v>
      </c>
      <c r="R45" s="3">
        <v>64</v>
      </c>
      <c r="S45" s="2">
        <f t="shared" si="2"/>
        <v>68.2</v>
      </c>
      <c r="U45" s="6"/>
    </row>
    <row r="46" spans="1:21">
      <c r="A46" s="2"/>
      <c r="B46" s="2" t="s">
        <v>64</v>
      </c>
      <c r="C46" s="2" t="s">
        <v>56</v>
      </c>
      <c r="D46" s="2" t="s">
        <v>25</v>
      </c>
      <c r="E46" s="2" t="s">
        <v>16</v>
      </c>
      <c r="F46" s="2" t="s">
        <v>16</v>
      </c>
      <c r="G46" s="2" t="s">
        <v>16</v>
      </c>
      <c r="H46" s="2" t="s">
        <v>16</v>
      </c>
      <c r="I46" s="2" t="s">
        <v>16</v>
      </c>
      <c r="J46" s="2" t="s">
        <v>16</v>
      </c>
      <c r="K46" s="2" t="s">
        <v>16</v>
      </c>
      <c r="L46" s="2" t="s">
        <v>16</v>
      </c>
      <c r="M46" s="2">
        <v>100</v>
      </c>
      <c r="N46" s="2">
        <v>67</v>
      </c>
      <c r="O46" s="2">
        <v>72</v>
      </c>
      <c r="P46" s="2">
        <v>72</v>
      </c>
      <c r="Q46" s="16">
        <f t="shared" si="1"/>
        <v>70.333333333333329</v>
      </c>
      <c r="R46" s="3">
        <v>83</v>
      </c>
      <c r="S46" s="2">
        <f t="shared" si="2"/>
        <v>84.3</v>
      </c>
      <c r="U46" s="6"/>
    </row>
    <row r="47" spans="1:21">
      <c r="A47" s="2" t="s">
        <v>78</v>
      </c>
      <c r="B47" s="2" t="s">
        <v>65</v>
      </c>
      <c r="C47" s="2" t="s">
        <v>56</v>
      </c>
      <c r="D47" s="2" t="s">
        <v>25</v>
      </c>
      <c r="E47" s="2" t="s">
        <v>16</v>
      </c>
      <c r="F47" s="2" t="s">
        <v>16</v>
      </c>
      <c r="G47" s="2" t="s">
        <v>16</v>
      </c>
      <c r="H47" s="2" t="s">
        <v>16</v>
      </c>
      <c r="I47" s="2" t="s">
        <v>16</v>
      </c>
      <c r="J47" s="2" t="s">
        <v>16</v>
      </c>
      <c r="K47" s="2" t="s">
        <v>16</v>
      </c>
      <c r="L47" s="2" t="s">
        <v>16</v>
      </c>
      <c r="M47" s="2">
        <v>100</v>
      </c>
      <c r="N47" s="2">
        <v>61</v>
      </c>
      <c r="O47" s="2">
        <v>72</v>
      </c>
      <c r="P47" s="2">
        <v>85</v>
      </c>
      <c r="Q47" s="16">
        <f t="shared" si="1"/>
        <v>72.666666666666671</v>
      </c>
      <c r="R47" s="3">
        <v>67</v>
      </c>
      <c r="S47" s="2">
        <f t="shared" si="2"/>
        <v>78.599999999999994</v>
      </c>
      <c r="U47" s="6"/>
    </row>
    <row r="48" spans="1:21">
      <c r="A48" s="2"/>
      <c r="B48" s="2" t="s">
        <v>109</v>
      </c>
      <c r="C48" s="2" t="s">
        <v>56</v>
      </c>
      <c r="D48" s="2" t="s">
        <v>23</v>
      </c>
      <c r="E48" s="2" t="s">
        <v>16</v>
      </c>
      <c r="F48" s="2" t="s">
        <v>16</v>
      </c>
      <c r="G48" s="2" t="s">
        <v>16</v>
      </c>
      <c r="H48" s="2" t="s">
        <v>16</v>
      </c>
      <c r="I48" s="2" t="s">
        <v>17</v>
      </c>
      <c r="J48" s="2" t="s">
        <v>16</v>
      </c>
      <c r="K48" s="2" t="s">
        <v>16</v>
      </c>
      <c r="L48" s="2" t="s">
        <v>16</v>
      </c>
      <c r="M48" s="2">
        <v>97</v>
      </c>
      <c r="N48" s="2">
        <v>58</v>
      </c>
      <c r="O48" s="2">
        <v>62</v>
      </c>
      <c r="P48" s="2">
        <v>63</v>
      </c>
      <c r="Q48" s="16">
        <f t="shared" si="1"/>
        <v>61</v>
      </c>
      <c r="R48" s="3">
        <v>77</v>
      </c>
      <c r="S48" s="2">
        <f t="shared" si="2"/>
        <v>78.2</v>
      </c>
      <c r="U48" s="6"/>
    </row>
    <row r="49" spans="1:21">
      <c r="A49" s="2"/>
      <c r="B49" s="2" t="s">
        <v>66</v>
      </c>
      <c r="C49" s="2" t="s">
        <v>56</v>
      </c>
      <c r="D49" s="2" t="s">
        <v>25</v>
      </c>
      <c r="E49" s="2" t="s">
        <v>16</v>
      </c>
      <c r="F49" s="2" t="s">
        <v>16</v>
      </c>
      <c r="G49" s="2" t="s">
        <v>16</v>
      </c>
      <c r="H49" s="2" t="s">
        <v>16</v>
      </c>
      <c r="I49" s="2" t="s">
        <v>16</v>
      </c>
      <c r="J49" s="2" t="s">
        <v>16</v>
      </c>
      <c r="K49" s="2" t="s">
        <v>16</v>
      </c>
      <c r="L49" s="2" t="s">
        <v>16</v>
      </c>
      <c r="M49" s="2">
        <v>100</v>
      </c>
      <c r="N49" s="2">
        <v>60</v>
      </c>
      <c r="O49" s="2">
        <v>60</v>
      </c>
      <c r="P49" s="2">
        <v>60</v>
      </c>
      <c r="Q49" s="16">
        <f t="shared" si="1"/>
        <v>60</v>
      </c>
      <c r="R49" s="3">
        <v>74</v>
      </c>
      <c r="S49" s="2">
        <f t="shared" si="2"/>
        <v>77.599999999999994</v>
      </c>
      <c r="U49" s="6"/>
    </row>
    <row r="50" spans="1:21">
      <c r="A50" s="2"/>
      <c r="B50" s="2" t="s">
        <v>67</v>
      </c>
      <c r="C50" s="2" t="s">
        <v>56</v>
      </c>
      <c r="D50" s="2" t="s">
        <v>25</v>
      </c>
      <c r="E50" s="2" t="s">
        <v>16</v>
      </c>
      <c r="F50" s="2" t="s">
        <v>16</v>
      </c>
      <c r="G50" s="2" t="s">
        <v>16</v>
      </c>
      <c r="H50" s="2" t="s">
        <v>16</v>
      </c>
      <c r="I50" s="2" t="s">
        <v>16</v>
      </c>
      <c r="J50" s="2" t="s">
        <v>16</v>
      </c>
      <c r="K50" s="2" t="s">
        <v>16</v>
      </c>
      <c r="L50" s="2" t="s">
        <v>18</v>
      </c>
      <c r="M50" s="2">
        <v>95</v>
      </c>
      <c r="N50" s="2">
        <v>68</v>
      </c>
      <c r="O50" s="2">
        <v>57</v>
      </c>
      <c r="P50" s="2">
        <v>64</v>
      </c>
      <c r="Q50" s="16">
        <f t="shared" si="1"/>
        <v>63</v>
      </c>
      <c r="R50" s="3">
        <v>78</v>
      </c>
      <c r="S50" s="2">
        <f t="shared" si="2"/>
        <v>78.599999999999994</v>
      </c>
      <c r="U50" s="6"/>
    </row>
    <row r="51" spans="1:21">
      <c r="A51" s="2"/>
      <c r="B51" s="2" t="s">
        <v>68</v>
      </c>
      <c r="C51" s="2" t="s">
        <v>56</v>
      </c>
      <c r="D51" s="2" t="s">
        <v>25</v>
      </c>
      <c r="E51" s="2" t="s">
        <v>16</v>
      </c>
      <c r="F51" s="2" t="s">
        <v>16</v>
      </c>
      <c r="G51" s="2" t="s">
        <v>16</v>
      </c>
      <c r="H51" s="2" t="s">
        <v>16</v>
      </c>
      <c r="I51" s="2" t="s">
        <v>16</v>
      </c>
      <c r="J51" s="2" t="s">
        <v>16</v>
      </c>
      <c r="K51" s="2" t="s">
        <v>16</v>
      </c>
      <c r="L51" s="2" t="s">
        <v>18</v>
      </c>
      <c r="M51" s="2">
        <v>95</v>
      </c>
      <c r="N51" s="2">
        <v>48</v>
      </c>
      <c r="O51" s="2">
        <v>60</v>
      </c>
      <c r="P51" s="2">
        <v>75</v>
      </c>
      <c r="Q51" s="16">
        <f t="shared" si="1"/>
        <v>61</v>
      </c>
      <c r="R51" s="3">
        <v>77</v>
      </c>
      <c r="S51" s="2">
        <f t="shared" si="2"/>
        <v>77.599999999999994</v>
      </c>
      <c r="U51" s="6"/>
    </row>
    <row r="52" spans="1:21">
      <c r="A52" s="2"/>
      <c r="B52" s="2" t="s">
        <v>69</v>
      </c>
      <c r="C52" s="2" t="s">
        <v>56</v>
      </c>
      <c r="D52" s="2" t="s">
        <v>25</v>
      </c>
      <c r="E52" s="2" t="s">
        <v>16</v>
      </c>
      <c r="F52" s="2" t="s">
        <v>16</v>
      </c>
      <c r="G52" s="2" t="s">
        <v>16</v>
      </c>
      <c r="H52" s="2" t="s">
        <v>16</v>
      </c>
      <c r="I52" s="2" t="s">
        <v>16</v>
      </c>
      <c r="J52" s="2" t="s">
        <v>16</v>
      </c>
      <c r="K52" s="2" t="s">
        <v>18</v>
      </c>
      <c r="L52" s="2" t="s">
        <v>18</v>
      </c>
      <c r="M52" s="2">
        <v>90</v>
      </c>
      <c r="N52" s="2">
        <v>50</v>
      </c>
      <c r="O52" s="2">
        <v>68</v>
      </c>
      <c r="P52" s="2">
        <v>72</v>
      </c>
      <c r="Q52" s="16">
        <f t="shared" si="1"/>
        <v>63.333333333333336</v>
      </c>
      <c r="R52" s="3">
        <v>73</v>
      </c>
      <c r="S52" s="2">
        <f t="shared" si="2"/>
        <v>75.2</v>
      </c>
      <c r="U52" s="6"/>
    </row>
    <row r="53" spans="1:21">
      <c r="A53" s="2"/>
      <c r="B53" s="2" t="s">
        <v>70</v>
      </c>
      <c r="C53" s="2" t="s">
        <v>56</v>
      </c>
      <c r="D53" s="2" t="s">
        <v>25</v>
      </c>
      <c r="E53" s="2" t="s">
        <v>16</v>
      </c>
      <c r="F53" s="2" t="s">
        <v>16</v>
      </c>
      <c r="G53" s="2" t="s">
        <v>16</v>
      </c>
      <c r="H53" s="2" t="s">
        <v>16</v>
      </c>
      <c r="I53" s="2" t="s">
        <v>16</v>
      </c>
      <c r="J53" s="2" t="s">
        <v>16</v>
      </c>
      <c r="K53" s="2" t="s">
        <v>16</v>
      </c>
      <c r="L53" s="2" t="s">
        <v>16</v>
      </c>
      <c r="M53" s="2">
        <v>100</v>
      </c>
      <c r="N53" s="2">
        <v>59</v>
      </c>
      <c r="O53" s="2">
        <v>72</v>
      </c>
      <c r="P53" s="2">
        <v>74</v>
      </c>
      <c r="Q53" s="16">
        <f t="shared" si="1"/>
        <v>68.333333333333329</v>
      </c>
      <c r="R53" s="3">
        <v>71</v>
      </c>
      <c r="S53" s="2">
        <f t="shared" si="2"/>
        <v>78.900000000000006</v>
      </c>
      <c r="U53" s="6"/>
    </row>
    <row r="54" spans="1:21">
      <c r="A54" s="2" t="s">
        <v>89</v>
      </c>
      <c r="B54" s="2" t="s">
        <v>87</v>
      </c>
      <c r="C54" s="2" t="s">
        <v>88</v>
      </c>
      <c r="D54" s="2" t="s">
        <v>23</v>
      </c>
      <c r="E54" s="2" t="s">
        <v>16</v>
      </c>
      <c r="F54" s="2" t="s">
        <v>16</v>
      </c>
      <c r="G54" s="2" t="s">
        <v>16</v>
      </c>
      <c r="H54" s="2" t="s">
        <v>16</v>
      </c>
      <c r="I54" s="2" t="s">
        <v>102</v>
      </c>
      <c r="J54" s="2" t="s">
        <v>16</v>
      </c>
      <c r="K54" s="2" t="s">
        <v>16</v>
      </c>
      <c r="L54" s="2" t="s">
        <v>17</v>
      </c>
      <c r="M54" s="2">
        <v>94</v>
      </c>
      <c r="N54" s="2">
        <v>69</v>
      </c>
      <c r="O54" s="2">
        <v>78</v>
      </c>
      <c r="P54" s="2">
        <v>78</v>
      </c>
      <c r="Q54" s="16">
        <f t="shared" si="1"/>
        <v>75</v>
      </c>
      <c r="R54" s="3">
        <v>59</v>
      </c>
      <c r="S54" s="2">
        <f t="shared" si="2"/>
        <v>74.300000000000011</v>
      </c>
      <c r="U54" s="6"/>
    </row>
    <row r="55" spans="1:21">
      <c r="A55" s="2"/>
      <c r="B55" s="2" t="s">
        <v>71</v>
      </c>
      <c r="C55" s="2" t="s">
        <v>56</v>
      </c>
      <c r="D55" s="2" t="s">
        <v>25</v>
      </c>
      <c r="E55" s="2" t="s">
        <v>16</v>
      </c>
      <c r="F55" s="2" t="s">
        <v>16</v>
      </c>
      <c r="G55" s="2" t="s">
        <v>16</v>
      </c>
      <c r="H55" s="2" t="s">
        <v>16</v>
      </c>
      <c r="I55" s="2" t="s">
        <v>16</v>
      </c>
      <c r="J55" s="2" t="s">
        <v>16</v>
      </c>
      <c r="K55" s="2" t="s">
        <v>18</v>
      </c>
      <c r="L55" s="2" t="s">
        <v>18</v>
      </c>
      <c r="M55" s="2">
        <v>90</v>
      </c>
      <c r="N55" s="2">
        <v>58</v>
      </c>
      <c r="O55" s="2">
        <v>69</v>
      </c>
      <c r="P55" s="2">
        <v>68</v>
      </c>
      <c r="Q55" s="16">
        <f t="shared" si="1"/>
        <v>65</v>
      </c>
      <c r="R55" s="3">
        <v>65</v>
      </c>
      <c r="S55" s="2">
        <f t="shared" si="2"/>
        <v>72.5</v>
      </c>
      <c r="U55" s="6"/>
    </row>
    <row r="56" spans="1:21">
      <c r="A56" s="2"/>
      <c r="B56" s="2" t="s">
        <v>108</v>
      </c>
      <c r="C56" s="2" t="s">
        <v>72</v>
      </c>
      <c r="D56" s="2" t="s">
        <v>25</v>
      </c>
      <c r="E56" s="2" t="s">
        <v>18</v>
      </c>
      <c r="F56" s="2" t="s">
        <v>17</v>
      </c>
      <c r="G56" s="2" t="s">
        <v>98</v>
      </c>
      <c r="H56" s="2" t="s">
        <v>16</v>
      </c>
      <c r="I56" s="2" t="s">
        <v>18</v>
      </c>
      <c r="J56" s="2" t="s">
        <v>18</v>
      </c>
      <c r="K56" s="2" t="s">
        <v>16</v>
      </c>
      <c r="L56" s="2" t="s">
        <v>16</v>
      </c>
      <c r="M56" s="2">
        <v>79</v>
      </c>
      <c r="N56" s="2">
        <v>62</v>
      </c>
      <c r="O56" s="2">
        <v>0</v>
      </c>
      <c r="P56" s="2">
        <v>73</v>
      </c>
      <c r="Q56" s="16">
        <f t="shared" si="1"/>
        <v>45</v>
      </c>
      <c r="R56" s="3">
        <v>83</v>
      </c>
      <c r="S56" s="2">
        <f t="shared" si="2"/>
        <v>70.400000000000006</v>
      </c>
      <c r="U56" s="6"/>
    </row>
    <row r="57" spans="1:21" s="9" customFormat="1">
      <c r="A57" s="7"/>
      <c r="B57" s="7" t="s">
        <v>73</v>
      </c>
      <c r="C57" s="7" t="s">
        <v>79</v>
      </c>
      <c r="D57" s="7" t="s">
        <v>25</v>
      </c>
      <c r="E57" s="7" t="s">
        <v>16</v>
      </c>
      <c r="F57" s="7" t="s">
        <v>17</v>
      </c>
      <c r="G57" s="7" t="s">
        <v>16</v>
      </c>
      <c r="H57" s="7" t="s">
        <v>16</v>
      </c>
      <c r="I57" s="7" t="s">
        <v>16</v>
      </c>
      <c r="J57" s="7" t="s">
        <v>16</v>
      </c>
      <c r="K57" s="7" t="s">
        <v>16</v>
      </c>
      <c r="L57" s="7" t="s">
        <v>16</v>
      </c>
      <c r="M57" s="7">
        <v>97</v>
      </c>
      <c r="N57" s="7">
        <v>74</v>
      </c>
      <c r="O57" s="7">
        <v>64</v>
      </c>
      <c r="P57" s="7">
        <v>74</v>
      </c>
      <c r="Q57" s="17">
        <f t="shared" si="1"/>
        <v>70.666666666666671</v>
      </c>
      <c r="R57" s="7">
        <v>51</v>
      </c>
      <c r="S57" s="7">
        <f t="shared" si="2"/>
        <v>70.7</v>
      </c>
      <c r="U57" s="8"/>
    </row>
    <row r="58" spans="1:21">
      <c r="A58" s="2"/>
      <c r="B58" s="2" t="s">
        <v>107</v>
      </c>
      <c r="C58" s="2" t="s">
        <v>79</v>
      </c>
      <c r="D58" s="2" t="s">
        <v>25</v>
      </c>
      <c r="E58" s="2" t="s">
        <v>16</v>
      </c>
      <c r="F58" s="2" t="s">
        <v>16</v>
      </c>
      <c r="G58" s="2" t="s">
        <v>16</v>
      </c>
      <c r="H58" s="2" t="s">
        <v>16</v>
      </c>
      <c r="I58" s="2" t="s">
        <v>16</v>
      </c>
      <c r="J58" s="2" t="s">
        <v>16</v>
      </c>
      <c r="K58" s="2" t="s">
        <v>16</v>
      </c>
      <c r="L58" s="2" t="s">
        <v>16</v>
      </c>
      <c r="M58" s="2">
        <v>100</v>
      </c>
      <c r="N58" s="2">
        <v>77</v>
      </c>
      <c r="O58" s="2">
        <v>73</v>
      </c>
      <c r="P58" s="2">
        <v>77</v>
      </c>
      <c r="Q58" s="16">
        <f t="shared" si="1"/>
        <v>75.666666666666671</v>
      </c>
      <c r="R58" s="3">
        <v>94</v>
      </c>
      <c r="S58" s="2">
        <f t="shared" si="2"/>
        <v>90.300000000000011</v>
      </c>
      <c r="U58" s="6"/>
    </row>
    <row r="59" spans="1:21">
      <c r="A59" s="2"/>
      <c r="B59" s="2" t="s">
        <v>80</v>
      </c>
      <c r="C59" s="2" t="s">
        <v>81</v>
      </c>
      <c r="D59" s="2" t="s">
        <v>82</v>
      </c>
      <c r="E59" s="2" t="s">
        <v>16</v>
      </c>
      <c r="F59" s="2" t="s">
        <v>16</v>
      </c>
      <c r="G59" s="2" t="s">
        <v>16</v>
      </c>
      <c r="H59" s="2" t="s">
        <v>16</v>
      </c>
      <c r="I59" s="2" t="s">
        <v>18</v>
      </c>
      <c r="J59" s="2" t="s">
        <v>16</v>
      </c>
      <c r="K59" s="2" t="s">
        <v>16</v>
      </c>
      <c r="L59" s="2" t="s">
        <v>16</v>
      </c>
      <c r="M59" s="2">
        <v>95</v>
      </c>
      <c r="N59" s="2">
        <v>61</v>
      </c>
      <c r="O59" s="2">
        <v>56</v>
      </c>
      <c r="P59" s="2">
        <v>59</v>
      </c>
      <c r="Q59" s="16">
        <f t="shared" si="1"/>
        <v>58.666666666666664</v>
      </c>
      <c r="R59" s="3">
        <v>57</v>
      </c>
      <c r="S59" s="2">
        <f t="shared" si="2"/>
        <v>68.899999999999991</v>
      </c>
      <c r="U59" s="6"/>
    </row>
    <row r="60" spans="1:21">
      <c r="A60" s="2"/>
      <c r="B60" s="2" t="s">
        <v>90</v>
      </c>
      <c r="C60" s="2" t="s">
        <v>81</v>
      </c>
      <c r="D60" s="2" t="s">
        <v>82</v>
      </c>
      <c r="E60" s="2" t="s">
        <v>16</v>
      </c>
      <c r="F60" s="2" t="s">
        <v>16</v>
      </c>
      <c r="G60" s="2" t="s">
        <v>16</v>
      </c>
      <c r="H60" s="2" t="s">
        <v>110</v>
      </c>
      <c r="I60" s="2" t="s">
        <v>111</v>
      </c>
      <c r="J60" s="2" t="s">
        <v>16</v>
      </c>
      <c r="K60" s="2" t="s">
        <v>18</v>
      </c>
      <c r="L60" s="2" t="s">
        <v>111</v>
      </c>
      <c r="M60" s="2">
        <v>95</v>
      </c>
      <c r="N60" s="2">
        <v>65</v>
      </c>
      <c r="O60" s="2">
        <v>55</v>
      </c>
      <c r="P60" s="2">
        <v>0</v>
      </c>
      <c r="Q60" s="16">
        <f t="shared" si="1"/>
        <v>40</v>
      </c>
      <c r="R60" s="3">
        <v>70</v>
      </c>
      <c r="S60" s="2">
        <f t="shared" si="2"/>
        <v>68.5</v>
      </c>
      <c r="U60" s="6"/>
    </row>
    <row r="61" spans="1:21">
      <c r="A61" s="2"/>
      <c r="B61" s="2" t="s">
        <v>91</v>
      </c>
      <c r="C61" s="2" t="s">
        <v>83</v>
      </c>
      <c r="D61" s="2" t="s">
        <v>84</v>
      </c>
      <c r="E61" s="2" t="s">
        <v>16</v>
      </c>
      <c r="F61" s="2" t="s">
        <v>16</v>
      </c>
      <c r="G61" s="2" t="s">
        <v>16</v>
      </c>
      <c r="H61" s="2" t="s">
        <v>16</v>
      </c>
      <c r="I61" s="2" t="s">
        <v>16</v>
      </c>
      <c r="J61" s="2" t="s">
        <v>16</v>
      </c>
      <c r="K61" s="2" t="s">
        <v>16</v>
      </c>
      <c r="L61" s="2" t="s">
        <v>16</v>
      </c>
      <c r="M61" s="2">
        <v>100</v>
      </c>
      <c r="N61" s="2">
        <v>0</v>
      </c>
      <c r="O61" s="2">
        <v>62</v>
      </c>
      <c r="P61" s="2">
        <v>60</v>
      </c>
      <c r="Q61" s="16">
        <f t="shared" si="1"/>
        <v>40.666666666666664</v>
      </c>
      <c r="R61" s="3">
        <v>62</v>
      </c>
      <c r="S61" s="2">
        <f t="shared" si="2"/>
        <v>67</v>
      </c>
      <c r="U61" s="6"/>
    </row>
    <row r="62" spans="1:21">
      <c r="A62" s="10" t="s">
        <v>120</v>
      </c>
      <c r="B62" s="11" t="s">
        <v>105</v>
      </c>
      <c r="C62" s="12"/>
      <c r="D62" s="12"/>
      <c r="E62" s="2"/>
      <c r="F62" s="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  <c r="R62" s="11"/>
      <c r="S62" s="3">
        <v>81</v>
      </c>
      <c r="U62" s="4"/>
    </row>
    <row r="63" spans="1:21">
      <c r="A63" s="10" t="s">
        <v>121</v>
      </c>
      <c r="B63" s="11" t="s">
        <v>106</v>
      </c>
      <c r="C63" s="12"/>
      <c r="D63" s="12"/>
      <c r="E63" s="2"/>
      <c r="F63" s="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8"/>
      <c r="R63" s="11"/>
      <c r="S63" s="3">
        <v>73</v>
      </c>
      <c r="U63" s="4"/>
    </row>
    <row r="64" spans="1:21">
      <c r="A64" s="10" t="s">
        <v>122</v>
      </c>
      <c r="B64" s="13" t="s">
        <v>123</v>
      </c>
      <c r="C64" s="12"/>
      <c r="D64" s="12"/>
      <c r="E64" s="2"/>
      <c r="F64" s="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9"/>
      <c r="R64" s="12"/>
      <c r="S64" s="14">
        <v>60</v>
      </c>
    </row>
    <row r="65" spans="1:19" s="9" customFormat="1">
      <c r="A65" s="25" t="s">
        <v>129</v>
      </c>
      <c r="B65" s="26" t="s">
        <v>130</v>
      </c>
      <c r="C65" s="25"/>
      <c r="D65" s="25"/>
      <c r="E65" s="7"/>
      <c r="F65" s="7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7"/>
      <c r="R65" s="25"/>
      <c r="S65" s="26">
        <v>58</v>
      </c>
    </row>
  </sheetData>
  <autoFilter ref="R1:R63"/>
  <mergeCells count="2">
    <mergeCell ref="A1:S1"/>
    <mergeCell ref="L4:S4"/>
  </mergeCells>
  <phoneticPr fontId="2" type="noConversion"/>
  <pageMargins left="0.70069444444444495" right="0.70069444444444495" top="0.39305555555555599" bottom="0.39305555555555599" header="0.297916666666667" footer="0.29791666666666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Normal="100" workbookViewId="0">
      <selection activeCell="B6" sqref="B6:B55"/>
    </sheetView>
  </sheetViews>
  <sheetFormatPr defaultColWidth="9" defaultRowHeight="13.5"/>
  <sheetData>
    <row r="1" spans="1:19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 t="s">
        <v>10</v>
      </c>
      <c r="E2" s="2" t="s">
        <v>12</v>
      </c>
      <c r="F2" s="2" t="s">
        <v>13</v>
      </c>
      <c r="G2" s="2" t="s">
        <v>14</v>
      </c>
      <c r="H2" s="2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 t="s">
        <v>11</v>
      </c>
      <c r="E3" s="2" t="s">
        <v>95</v>
      </c>
      <c r="F3" s="2" t="s">
        <v>96</v>
      </c>
      <c r="G3" s="2" t="s">
        <v>97</v>
      </c>
      <c r="H3" s="2" t="s">
        <v>103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 t="s">
        <v>19</v>
      </c>
      <c r="B5" s="2" t="s">
        <v>115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116</v>
      </c>
      <c r="N5" s="2" t="s">
        <v>92</v>
      </c>
      <c r="O5" s="2" t="s">
        <v>93</v>
      </c>
      <c r="P5" s="2" t="s">
        <v>94</v>
      </c>
      <c r="Q5" s="2" t="s">
        <v>117</v>
      </c>
      <c r="R5" s="2" t="s">
        <v>118</v>
      </c>
      <c r="S5" s="2" t="s">
        <v>104</v>
      </c>
    </row>
    <row r="6" spans="1:19">
      <c r="A6" s="2"/>
      <c r="B6" s="2" t="s">
        <v>26</v>
      </c>
      <c r="C6" s="2" t="s">
        <v>22</v>
      </c>
      <c r="D6" s="2" t="s">
        <v>23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  <c r="K6" s="2" t="s">
        <v>16</v>
      </c>
      <c r="L6" s="2" t="s">
        <v>16</v>
      </c>
      <c r="M6" s="2">
        <v>100</v>
      </c>
      <c r="N6" s="2">
        <v>56</v>
      </c>
      <c r="O6" s="2">
        <v>79</v>
      </c>
      <c r="P6" s="2">
        <v>65</v>
      </c>
      <c r="Q6" s="2">
        <v>66.666666666666671</v>
      </c>
      <c r="R6" s="2">
        <v>77.2</v>
      </c>
      <c r="S6" s="3">
        <v>68</v>
      </c>
    </row>
    <row r="7" spans="1:19">
      <c r="A7" s="2"/>
      <c r="B7" s="2" t="s">
        <v>27</v>
      </c>
      <c r="C7" s="2" t="s">
        <v>22</v>
      </c>
      <c r="D7" s="2" t="s">
        <v>25</v>
      </c>
      <c r="E7" s="2" t="s">
        <v>16</v>
      </c>
      <c r="F7" s="2" t="s">
        <v>16</v>
      </c>
      <c r="G7" s="2" t="s">
        <v>16</v>
      </c>
      <c r="H7" s="2" t="s">
        <v>16</v>
      </c>
      <c r="I7" s="2" t="s">
        <v>16</v>
      </c>
      <c r="J7" s="2" t="s">
        <v>16</v>
      </c>
      <c r="K7" s="2" t="s">
        <v>18</v>
      </c>
      <c r="L7" s="2" t="s">
        <v>16</v>
      </c>
      <c r="M7" s="2">
        <v>95</v>
      </c>
      <c r="N7" s="2">
        <v>62</v>
      </c>
      <c r="O7" s="2">
        <v>55</v>
      </c>
      <c r="P7" s="2">
        <v>70</v>
      </c>
      <c r="Q7" s="2">
        <v>62.333333333333336</v>
      </c>
      <c r="R7" s="2">
        <v>72.800000000000011</v>
      </c>
      <c r="S7" s="3">
        <v>64</v>
      </c>
    </row>
    <row r="8" spans="1:19">
      <c r="A8" s="2"/>
      <c r="B8" s="2" t="s">
        <v>28</v>
      </c>
      <c r="C8" s="2" t="s">
        <v>22</v>
      </c>
      <c r="D8" s="2" t="s">
        <v>25</v>
      </c>
      <c r="E8" s="2" t="s">
        <v>16</v>
      </c>
      <c r="F8" s="2" t="s">
        <v>16</v>
      </c>
      <c r="G8" s="2" t="s">
        <v>16</v>
      </c>
      <c r="H8" s="2" t="s">
        <v>16</v>
      </c>
      <c r="I8" s="2" t="s">
        <v>16</v>
      </c>
      <c r="J8" s="2" t="s">
        <v>16</v>
      </c>
      <c r="K8" s="2" t="s">
        <v>16</v>
      </c>
      <c r="L8" s="2" t="s">
        <v>16</v>
      </c>
      <c r="M8" s="2">
        <v>100</v>
      </c>
      <c r="N8" s="2">
        <v>66</v>
      </c>
      <c r="O8" s="2">
        <v>69</v>
      </c>
      <c r="P8" s="2">
        <v>69</v>
      </c>
      <c r="Q8" s="2">
        <v>68</v>
      </c>
      <c r="R8" s="2">
        <v>80.400000000000006</v>
      </c>
      <c r="S8" s="3">
        <v>75</v>
      </c>
    </row>
    <row r="9" spans="1:19">
      <c r="A9" s="2"/>
      <c r="B9" s="2" t="s">
        <v>30</v>
      </c>
      <c r="C9" s="2" t="s">
        <v>22</v>
      </c>
      <c r="D9" s="2" t="s">
        <v>25</v>
      </c>
      <c r="E9" s="2" t="s">
        <v>16</v>
      </c>
      <c r="F9" s="2" t="s">
        <v>16</v>
      </c>
      <c r="G9" s="2" t="s">
        <v>16</v>
      </c>
      <c r="H9" s="2" t="s">
        <v>16</v>
      </c>
      <c r="I9" s="2" t="s">
        <v>16</v>
      </c>
      <c r="J9" s="2" t="s">
        <v>16</v>
      </c>
      <c r="K9" s="2" t="s">
        <v>16</v>
      </c>
      <c r="L9" s="2" t="s">
        <v>16</v>
      </c>
      <c r="M9" s="2">
        <v>100</v>
      </c>
      <c r="N9" s="2">
        <v>68</v>
      </c>
      <c r="O9" s="2">
        <v>63</v>
      </c>
      <c r="P9" s="2">
        <v>64</v>
      </c>
      <c r="Q9" s="2">
        <v>65</v>
      </c>
      <c r="R9" s="2">
        <v>74.3</v>
      </c>
      <c r="S9" s="3">
        <v>62</v>
      </c>
    </row>
    <row r="10" spans="1:19">
      <c r="A10" s="2"/>
      <c r="B10" s="2" t="s">
        <v>31</v>
      </c>
      <c r="C10" s="2" t="s">
        <v>22</v>
      </c>
      <c r="D10" s="2" t="s">
        <v>25</v>
      </c>
      <c r="E10" s="2" t="s">
        <v>16</v>
      </c>
      <c r="F10" s="2" t="s">
        <v>16</v>
      </c>
      <c r="G10" s="2" t="s">
        <v>16</v>
      </c>
      <c r="H10" s="2" t="s">
        <v>16</v>
      </c>
      <c r="I10" s="2" t="s">
        <v>16</v>
      </c>
      <c r="J10" s="2" t="s">
        <v>16</v>
      </c>
      <c r="K10" s="2" t="s">
        <v>16</v>
      </c>
      <c r="L10" s="2" t="s">
        <v>16</v>
      </c>
      <c r="M10" s="2">
        <v>100</v>
      </c>
      <c r="N10" s="2">
        <v>60</v>
      </c>
      <c r="O10" s="2">
        <v>55</v>
      </c>
      <c r="P10" s="2">
        <v>70</v>
      </c>
      <c r="Q10" s="2">
        <v>61.666666666666664</v>
      </c>
      <c r="R10" s="2">
        <v>74.099999999999994</v>
      </c>
      <c r="S10" s="3">
        <v>64</v>
      </c>
    </row>
    <row r="11" spans="1:19">
      <c r="A11" s="2"/>
      <c r="B11" s="2" t="s">
        <v>32</v>
      </c>
      <c r="C11" s="2" t="s">
        <v>22</v>
      </c>
      <c r="D11" s="2" t="s">
        <v>25</v>
      </c>
      <c r="E11" s="2" t="s">
        <v>16</v>
      </c>
      <c r="F11" s="2" t="s">
        <v>16</v>
      </c>
      <c r="G11" s="2" t="s">
        <v>16</v>
      </c>
      <c r="H11" s="2" t="s">
        <v>16</v>
      </c>
      <c r="I11" s="2" t="s">
        <v>16</v>
      </c>
      <c r="J11" s="2" t="s">
        <v>16</v>
      </c>
      <c r="K11" s="2" t="s">
        <v>16</v>
      </c>
      <c r="L11" s="2" t="s">
        <v>16</v>
      </c>
      <c r="M11" s="2">
        <v>100</v>
      </c>
      <c r="N11" s="2">
        <v>56</v>
      </c>
      <c r="O11" s="2">
        <v>60</v>
      </c>
      <c r="P11" s="2">
        <v>50</v>
      </c>
      <c r="Q11" s="2">
        <v>55.333333333333336</v>
      </c>
      <c r="R11" s="2">
        <v>73.400000000000006</v>
      </c>
      <c r="S11" s="3">
        <v>67</v>
      </c>
    </row>
    <row r="12" spans="1:19">
      <c r="A12" s="2"/>
      <c r="B12" s="2" t="s">
        <v>33</v>
      </c>
      <c r="C12" s="2" t="s">
        <v>22</v>
      </c>
      <c r="D12" s="2" t="s">
        <v>25</v>
      </c>
      <c r="E12" s="2" t="s">
        <v>16</v>
      </c>
      <c r="F12" s="2" t="s">
        <v>16</v>
      </c>
      <c r="G12" s="2" t="s">
        <v>16</v>
      </c>
      <c r="H12" s="2" t="s">
        <v>16</v>
      </c>
      <c r="I12" s="2" t="s">
        <v>16</v>
      </c>
      <c r="J12" s="2" t="s">
        <v>16</v>
      </c>
      <c r="K12" s="2" t="s">
        <v>16</v>
      </c>
      <c r="L12" s="2" t="s">
        <v>16</v>
      </c>
      <c r="M12" s="2">
        <v>100</v>
      </c>
      <c r="N12" s="2">
        <v>45</v>
      </c>
      <c r="O12" s="2">
        <v>56</v>
      </c>
      <c r="P12" s="2">
        <v>64</v>
      </c>
      <c r="Q12" s="2">
        <v>55</v>
      </c>
      <c r="R12" s="2">
        <v>74.5</v>
      </c>
      <c r="S12" s="3">
        <v>70</v>
      </c>
    </row>
    <row r="13" spans="1:19">
      <c r="A13" s="2" t="s">
        <v>75</v>
      </c>
      <c r="B13" s="2" t="s">
        <v>34</v>
      </c>
      <c r="C13" s="2" t="s">
        <v>22</v>
      </c>
      <c r="D13" s="2" t="s">
        <v>25</v>
      </c>
      <c r="E13" s="2" t="s">
        <v>16</v>
      </c>
      <c r="F13" s="2" t="s">
        <v>16</v>
      </c>
      <c r="G13" s="2" t="s">
        <v>16</v>
      </c>
      <c r="H13" s="2" t="s">
        <v>16</v>
      </c>
      <c r="I13" s="2" t="s">
        <v>16</v>
      </c>
      <c r="J13" s="2" t="s">
        <v>16</v>
      </c>
      <c r="K13" s="2" t="s">
        <v>16</v>
      </c>
      <c r="L13" s="2" t="s">
        <v>16</v>
      </c>
      <c r="M13" s="2">
        <v>100</v>
      </c>
      <c r="N13" s="2">
        <v>66</v>
      </c>
      <c r="O13" s="2">
        <v>81</v>
      </c>
      <c r="P13" s="2">
        <v>65</v>
      </c>
      <c r="Q13" s="2">
        <v>70.666666666666671</v>
      </c>
      <c r="R13" s="2">
        <v>73.2</v>
      </c>
      <c r="S13" s="3">
        <v>55</v>
      </c>
    </row>
    <row r="14" spans="1:19">
      <c r="A14" s="2"/>
      <c r="B14" s="2" t="s">
        <v>35</v>
      </c>
      <c r="C14" s="2" t="s">
        <v>22</v>
      </c>
      <c r="D14" s="2" t="s">
        <v>25</v>
      </c>
      <c r="E14" s="2" t="s">
        <v>16</v>
      </c>
      <c r="F14" s="2" t="s">
        <v>16</v>
      </c>
      <c r="G14" s="2" t="s">
        <v>16</v>
      </c>
      <c r="H14" s="2" t="s">
        <v>16</v>
      </c>
      <c r="I14" s="2" t="s">
        <v>16</v>
      </c>
      <c r="J14" s="2" t="s">
        <v>16</v>
      </c>
      <c r="K14" s="2" t="s">
        <v>16</v>
      </c>
      <c r="L14" s="2" t="s">
        <v>16</v>
      </c>
      <c r="M14" s="2">
        <v>100</v>
      </c>
      <c r="N14" s="2">
        <v>46</v>
      </c>
      <c r="O14" s="2">
        <v>55</v>
      </c>
      <c r="P14" s="2">
        <v>60</v>
      </c>
      <c r="Q14" s="2">
        <v>53.666666666666664</v>
      </c>
      <c r="R14" s="2">
        <v>68.899999999999991</v>
      </c>
      <c r="S14" s="3">
        <v>57</v>
      </c>
    </row>
    <row r="15" spans="1:19">
      <c r="A15" s="2"/>
      <c r="B15" s="2" t="s">
        <v>85</v>
      </c>
      <c r="C15" s="2" t="s">
        <v>86</v>
      </c>
      <c r="D15" s="2" t="s">
        <v>25</v>
      </c>
      <c r="E15" s="2" t="s">
        <v>16</v>
      </c>
      <c r="F15" s="2" t="s">
        <v>17</v>
      </c>
      <c r="G15" s="2" t="s">
        <v>16</v>
      </c>
      <c r="H15" s="2" t="s">
        <v>16</v>
      </c>
      <c r="I15" s="2" t="s">
        <v>16</v>
      </c>
      <c r="J15" s="2" t="s">
        <v>16</v>
      </c>
      <c r="K15" s="2" t="s">
        <v>16</v>
      </c>
      <c r="L15" s="2" t="s">
        <v>16</v>
      </c>
      <c r="M15" s="2">
        <v>97</v>
      </c>
      <c r="N15" s="2">
        <v>77</v>
      </c>
      <c r="O15" s="2">
        <v>67</v>
      </c>
      <c r="P15" s="2">
        <v>66</v>
      </c>
      <c r="Q15" s="2">
        <v>70</v>
      </c>
      <c r="R15" s="2">
        <v>77.699999999999989</v>
      </c>
      <c r="S15" s="3">
        <v>69</v>
      </c>
    </row>
    <row r="16" spans="1:19">
      <c r="A16" s="2"/>
      <c r="B16" s="2" t="s">
        <v>37</v>
      </c>
      <c r="C16" s="2" t="s">
        <v>53</v>
      </c>
      <c r="D16" s="2" t="s">
        <v>25</v>
      </c>
      <c r="E16" s="2" t="s">
        <v>17</v>
      </c>
      <c r="F16" s="2" t="s">
        <v>16</v>
      </c>
      <c r="G16" s="2" t="s">
        <v>16</v>
      </c>
      <c r="H16" s="2" t="s">
        <v>16</v>
      </c>
      <c r="I16" s="2" t="s">
        <v>16</v>
      </c>
      <c r="J16" s="2" t="s">
        <v>16</v>
      </c>
      <c r="K16" s="2" t="s">
        <v>16</v>
      </c>
      <c r="L16" s="2" t="s">
        <v>16</v>
      </c>
      <c r="M16" s="2">
        <v>97</v>
      </c>
      <c r="N16" s="2">
        <v>50</v>
      </c>
      <c r="O16" s="2">
        <v>47</v>
      </c>
      <c r="P16" s="2">
        <v>51</v>
      </c>
      <c r="Q16" s="2">
        <v>49.333333333333336</v>
      </c>
      <c r="R16" s="2">
        <v>70.3</v>
      </c>
      <c r="S16" s="3">
        <v>66</v>
      </c>
    </row>
    <row r="17" spans="1:19">
      <c r="A17" s="2"/>
      <c r="B17" s="2" t="s">
        <v>38</v>
      </c>
      <c r="C17" s="2" t="s">
        <v>53</v>
      </c>
      <c r="D17" s="2" t="s">
        <v>25</v>
      </c>
      <c r="E17" s="2" t="s">
        <v>17</v>
      </c>
      <c r="F17" s="2" t="s">
        <v>16</v>
      </c>
      <c r="G17" s="2" t="s">
        <v>18</v>
      </c>
      <c r="H17" s="2" t="s">
        <v>16</v>
      </c>
      <c r="I17" s="2" t="s">
        <v>16</v>
      </c>
      <c r="J17" s="2" t="s">
        <v>16</v>
      </c>
      <c r="K17" s="2" t="s">
        <v>18</v>
      </c>
      <c r="L17" s="2" t="s">
        <v>16</v>
      </c>
      <c r="M17" s="2">
        <v>87</v>
      </c>
      <c r="N17" s="2">
        <v>38</v>
      </c>
      <c r="O17" s="2">
        <v>54</v>
      </c>
      <c r="P17" s="2">
        <v>0</v>
      </c>
      <c r="Q17" s="2">
        <v>30.666666666666668</v>
      </c>
      <c r="R17" s="2">
        <v>64.099999999999994</v>
      </c>
      <c r="S17" s="3">
        <v>72</v>
      </c>
    </row>
    <row r="18" spans="1:19">
      <c r="A18" s="2"/>
      <c r="B18" s="2" t="s">
        <v>39</v>
      </c>
      <c r="C18" s="2" t="s">
        <v>53</v>
      </c>
      <c r="D18" s="2" t="s">
        <v>25</v>
      </c>
      <c r="E18" s="2" t="s">
        <v>16</v>
      </c>
      <c r="F18" s="2" t="s">
        <v>16</v>
      </c>
      <c r="G18" s="2" t="s">
        <v>16</v>
      </c>
      <c r="H18" s="2" t="s">
        <v>16</v>
      </c>
      <c r="I18" s="2" t="s">
        <v>16</v>
      </c>
      <c r="J18" s="2" t="s">
        <v>16</v>
      </c>
      <c r="K18" s="2" t="s">
        <v>18</v>
      </c>
      <c r="L18" s="2" t="s">
        <v>16</v>
      </c>
      <c r="M18" s="2">
        <v>95</v>
      </c>
      <c r="N18" s="2">
        <v>41</v>
      </c>
      <c r="O18" s="2">
        <v>65</v>
      </c>
      <c r="P18" s="2">
        <v>0</v>
      </c>
      <c r="Q18" s="2">
        <v>35.333333333333336</v>
      </c>
      <c r="R18" s="2">
        <v>61.900000000000006</v>
      </c>
      <c r="S18" s="3">
        <v>57</v>
      </c>
    </row>
    <row r="19" spans="1:19">
      <c r="A19" s="2"/>
      <c r="B19" s="2" t="s">
        <v>40</v>
      </c>
      <c r="C19" s="2" t="s">
        <v>53</v>
      </c>
      <c r="D19" s="2" t="s">
        <v>25</v>
      </c>
      <c r="E19" s="2" t="s">
        <v>16</v>
      </c>
      <c r="F19" s="2" t="s">
        <v>16</v>
      </c>
      <c r="G19" s="2" t="s">
        <v>16</v>
      </c>
      <c r="H19" s="2" t="s">
        <v>16</v>
      </c>
      <c r="I19" s="2" t="s">
        <v>110</v>
      </c>
      <c r="J19" s="2" t="s">
        <v>97</v>
      </c>
      <c r="K19" s="2" t="s">
        <v>16</v>
      </c>
      <c r="L19" s="2" t="s">
        <v>16</v>
      </c>
      <c r="M19" s="2">
        <v>95</v>
      </c>
      <c r="N19" s="2">
        <v>39</v>
      </c>
      <c r="O19" s="2">
        <v>0</v>
      </c>
      <c r="P19" s="2">
        <v>60</v>
      </c>
      <c r="Q19" s="2">
        <v>33</v>
      </c>
      <c r="R19" s="2">
        <v>63.2</v>
      </c>
      <c r="S19" s="3">
        <v>62</v>
      </c>
    </row>
    <row r="20" spans="1:19">
      <c r="A20" s="2"/>
      <c r="B20" s="2" t="s">
        <v>41</v>
      </c>
      <c r="C20" s="2" t="s">
        <v>53</v>
      </c>
      <c r="D20" s="2" t="s">
        <v>25</v>
      </c>
      <c r="E20" s="2" t="s">
        <v>16</v>
      </c>
      <c r="F20" s="2" t="s">
        <v>16</v>
      </c>
      <c r="G20" s="2" t="s">
        <v>16</v>
      </c>
      <c r="H20" s="2" t="s">
        <v>16</v>
      </c>
      <c r="I20" s="2" t="s">
        <v>18</v>
      </c>
      <c r="J20" s="2" t="s">
        <v>18</v>
      </c>
      <c r="K20" s="2" t="s">
        <v>16</v>
      </c>
      <c r="L20" s="2" t="s">
        <v>16</v>
      </c>
      <c r="M20" s="2">
        <v>90</v>
      </c>
      <c r="N20" s="2">
        <v>61</v>
      </c>
      <c r="O20" s="2">
        <v>72</v>
      </c>
      <c r="P20" s="2">
        <v>62</v>
      </c>
      <c r="Q20" s="2">
        <v>65</v>
      </c>
      <c r="R20" s="2">
        <v>74.5</v>
      </c>
      <c r="S20" s="3">
        <v>70</v>
      </c>
    </row>
    <row r="21" spans="1:19">
      <c r="A21" s="2"/>
      <c r="B21" s="2" t="s">
        <v>42</v>
      </c>
      <c r="C21" s="2" t="s">
        <v>53</v>
      </c>
      <c r="D21" s="2" t="s">
        <v>25</v>
      </c>
      <c r="E21" s="2" t="s">
        <v>16</v>
      </c>
      <c r="F21" s="2" t="s">
        <v>16</v>
      </c>
      <c r="G21" s="2" t="s">
        <v>16</v>
      </c>
      <c r="H21" s="2" t="s">
        <v>16</v>
      </c>
      <c r="I21" s="2" t="s">
        <v>16</v>
      </c>
      <c r="J21" s="2" t="s">
        <v>16</v>
      </c>
      <c r="K21" s="2" t="s">
        <v>16</v>
      </c>
      <c r="L21" s="2" t="s">
        <v>18</v>
      </c>
      <c r="M21" s="2">
        <v>95</v>
      </c>
      <c r="N21" s="2">
        <v>58</v>
      </c>
      <c r="O21" s="2">
        <v>27</v>
      </c>
      <c r="P21" s="2">
        <v>49</v>
      </c>
      <c r="Q21" s="2">
        <v>44.666666666666664</v>
      </c>
      <c r="R21" s="2">
        <v>69.900000000000006</v>
      </c>
      <c r="S21" s="3">
        <v>70</v>
      </c>
    </row>
    <row r="22" spans="1:19">
      <c r="A22" s="2"/>
      <c r="B22" s="2" t="s">
        <v>43</v>
      </c>
      <c r="C22" s="2" t="s">
        <v>54</v>
      </c>
      <c r="D22" s="2" t="s">
        <v>25</v>
      </c>
      <c r="E22" s="2" t="s">
        <v>16</v>
      </c>
      <c r="F22" s="2" t="s">
        <v>16</v>
      </c>
      <c r="G22" s="2" t="s">
        <v>16</v>
      </c>
      <c r="H22" s="2" t="s">
        <v>16</v>
      </c>
      <c r="I22" s="2" t="s">
        <v>18</v>
      </c>
      <c r="J22" s="2" t="s">
        <v>18</v>
      </c>
      <c r="K22" s="2" t="s">
        <v>16</v>
      </c>
      <c r="L22" s="2" t="s">
        <v>18</v>
      </c>
      <c r="M22" s="2">
        <v>85</v>
      </c>
      <c r="N22" s="2">
        <v>61</v>
      </c>
      <c r="O22" s="2">
        <v>85</v>
      </c>
      <c r="P22" s="2">
        <v>79</v>
      </c>
      <c r="Q22" s="2">
        <v>75</v>
      </c>
      <c r="R22" s="2">
        <v>77.599999999999994</v>
      </c>
      <c r="S22" s="3">
        <v>74</v>
      </c>
    </row>
    <row r="23" spans="1:19">
      <c r="A23" s="2" t="s">
        <v>76</v>
      </c>
      <c r="B23" s="2" t="s">
        <v>44</v>
      </c>
      <c r="C23" s="2" t="s">
        <v>54</v>
      </c>
      <c r="D23" s="2" t="s">
        <v>25</v>
      </c>
      <c r="E23" s="2" t="s">
        <v>16</v>
      </c>
      <c r="F23" s="2" t="s">
        <v>16</v>
      </c>
      <c r="G23" s="2" t="s">
        <v>16</v>
      </c>
      <c r="H23" s="2" t="s">
        <v>16</v>
      </c>
      <c r="I23" s="2" t="s">
        <v>16</v>
      </c>
      <c r="J23" s="2" t="s">
        <v>16</v>
      </c>
      <c r="K23" s="2" t="s">
        <v>16</v>
      </c>
      <c r="L23" s="2" t="s">
        <v>16</v>
      </c>
      <c r="M23" s="2">
        <v>100</v>
      </c>
      <c r="N23" s="2">
        <v>56</v>
      </c>
      <c r="O23" s="2">
        <v>79</v>
      </c>
      <c r="P23" s="2">
        <v>51</v>
      </c>
      <c r="Q23" s="2">
        <v>62</v>
      </c>
      <c r="R23" s="2">
        <v>80.599999999999994</v>
      </c>
      <c r="S23" s="3">
        <v>80</v>
      </c>
    </row>
    <row r="24" spans="1:19">
      <c r="A24" s="2"/>
      <c r="B24" s="2" t="s">
        <v>45</v>
      </c>
      <c r="C24" s="2" t="s">
        <v>54</v>
      </c>
      <c r="D24" s="2" t="s">
        <v>25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  <c r="K24" s="2" t="s">
        <v>16</v>
      </c>
      <c r="L24" s="2" t="s">
        <v>16</v>
      </c>
      <c r="M24" s="2">
        <v>100</v>
      </c>
      <c r="N24" s="2">
        <v>52</v>
      </c>
      <c r="O24" s="2">
        <v>71</v>
      </c>
      <c r="P24" s="2">
        <v>54</v>
      </c>
      <c r="Q24" s="2">
        <v>59</v>
      </c>
      <c r="R24" s="2">
        <v>78.900000000000006</v>
      </c>
      <c r="S24" s="3">
        <v>78</v>
      </c>
    </row>
    <row r="25" spans="1:19">
      <c r="A25" s="2"/>
      <c r="B25" s="2" t="s">
        <v>46</v>
      </c>
      <c r="C25" s="2" t="s">
        <v>54</v>
      </c>
      <c r="D25" s="2" t="s">
        <v>25</v>
      </c>
      <c r="E25" s="2" t="s">
        <v>16</v>
      </c>
      <c r="F25" s="2" t="s">
        <v>16</v>
      </c>
      <c r="G25" s="2" t="s">
        <v>16</v>
      </c>
      <c r="H25" s="2" t="s">
        <v>16</v>
      </c>
      <c r="I25" s="2" t="s">
        <v>16</v>
      </c>
      <c r="J25" s="2" t="s">
        <v>16</v>
      </c>
      <c r="K25" s="2" t="s">
        <v>16</v>
      </c>
      <c r="L25" s="2" t="s">
        <v>16</v>
      </c>
      <c r="M25" s="2">
        <v>100</v>
      </c>
      <c r="N25" s="2">
        <v>60</v>
      </c>
      <c r="O25" s="2">
        <v>65</v>
      </c>
      <c r="P25" s="2">
        <v>58</v>
      </c>
      <c r="Q25" s="2">
        <v>61</v>
      </c>
      <c r="R25" s="2">
        <v>75.5</v>
      </c>
      <c r="S25" s="3">
        <v>68</v>
      </c>
    </row>
    <row r="26" spans="1:19">
      <c r="A26" s="2"/>
      <c r="B26" s="2" t="s">
        <v>113</v>
      </c>
      <c r="C26" s="2" t="s">
        <v>54</v>
      </c>
      <c r="D26" s="2" t="s">
        <v>25</v>
      </c>
      <c r="E26" s="2" t="s">
        <v>17</v>
      </c>
      <c r="F26" s="2" t="s">
        <v>16</v>
      </c>
      <c r="G26" s="2" t="s">
        <v>16</v>
      </c>
      <c r="H26" s="2" t="s">
        <v>16</v>
      </c>
      <c r="I26" s="2" t="s">
        <v>16</v>
      </c>
      <c r="J26" s="2" t="s">
        <v>16</v>
      </c>
      <c r="K26" s="2" t="s">
        <v>16</v>
      </c>
      <c r="L26" s="2" t="s">
        <v>16</v>
      </c>
      <c r="M26" s="2">
        <v>97</v>
      </c>
      <c r="N26" s="2">
        <v>58</v>
      </c>
      <c r="O26" s="2">
        <v>52</v>
      </c>
      <c r="P26" s="2">
        <v>52</v>
      </c>
      <c r="Q26" s="2">
        <v>54</v>
      </c>
      <c r="R26" s="2">
        <v>80.5</v>
      </c>
      <c r="S26" s="3">
        <v>88</v>
      </c>
    </row>
    <row r="27" spans="1:19">
      <c r="A27" s="2"/>
      <c r="B27" s="2" t="s">
        <v>47</v>
      </c>
      <c r="C27" s="2" t="s">
        <v>54</v>
      </c>
      <c r="D27" s="2" t="s">
        <v>25</v>
      </c>
      <c r="E27" s="2" t="s">
        <v>17</v>
      </c>
      <c r="F27" s="2" t="s">
        <v>16</v>
      </c>
      <c r="G27" s="2" t="s">
        <v>16</v>
      </c>
      <c r="H27" s="2" t="s">
        <v>16</v>
      </c>
      <c r="I27" s="2" t="s">
        <v>16</v>
      </c>
      <c r="J27" s="2" t="s">
        <v>16</v>
      </c>
      <c r="K27" s="2" t="s">
        <v>16</v>
      </c>
      <c r="L27" s="2" t="s">
        <v>16</v>
      </c>
      <c r="M27" s="2">
        <v>97</v>
      </c>
      <c r="N27" s="2">
        <v>45</v>
      </c>
      <c r="O27" s="2">
        <v>54</v>
      </c>
      <c r="P27" s="2">
        <v>73</v>
      </c>
      <c r="Q27" s="2">
        <v>57.333333333333336</v>
      </c>
      <c r="R27" s="2">
        <v>81.5</v>
      </c>
      <c r="S27" s="3">
        <v>88</v>
      </c>
    </row>
    <row r="28" spans="1:19">
      <c r="A28" s="2"/>
      <c r="B28" s="2" t="s">
        <v>48</v>
      </c>
      <c r="C28" s="2" t="s">
        <v>54</v>
      </c>
      <c r="D28" s="2" t="s">
        <v>25</v>
      </c>
      <c r="E28" s="2" t="s">
        <v>16</v>
      </c>
      <c r="F28" s="2" t="s">
        <v>16</v>
      </c>
      <c r="G28" s="2" t="s">
        <v>16</v>
      </c>
      <c r="H28" s="2" t="s">
        <v>16</v>
      </c>
      <c r="I28" s="2" t="s">
        <v>16</v>
      </c>
      <c r="J28" s="2" t="s">
        <v>16</v>
      </c>
      <c r="K28" s="2" t="s">
        <v>16</v>
      </c>
      <c r="L28" s="2" t="s">
        <v>16</v>
      </c>
      <c r="M28" s="2">
        <v>100</v>
      </c>
      <c r="N28" s="2">
        <v>54</v>
      </c>
      <c r="O28" s="2">
        <v>56</v>
      </c>
      <c r="P28" s="2">
        <v>73</v>
      </c>
      <c r="Q28" s="2">
        <v>61</v>
      </c>
      <c r="R28" s="2">
        <v>76.3</v>
      </c>
      <c r="S28" s="3">
        <v>70</v>
      </c>
    </row>
    <row r="29" spans="1:19">
      <c r="A29" s="2"/>
      <c r="B29" s="2" t="s">
        <v>49</v>
      </c>
      <c r="C29" s="2" t="s">
        <v>54</v>
      </c>
      <c r="D29" s="2" t="s">
        <v>25</v>
      </c>
      <c r="E29" s="2" t="s">
        <v>16</v>
      </c>
      <c r="F29" s="2" t="s">
        <v>16</v>
      </c>
      <c r="G29" s="2" t="s">
        <v>16</v>
      </c>
      <c r="H29" s="2" t="s">
        <v>16</v>
      </c>
      <c r="I29" s="2" t="s">
        <v>16</v>
      </c>
      <c r="J29" s="2" t="s">
        <v>16</v>
      </c>
      <c r="K29" s="2" t="s">
        <v>16</v>
      </c>
      <c r="L29" s="2" t="s">
        <v>16</v>
      </c>
      <c r="M29" s="2">
        <v>100</v>
      </c>
      <c r="N29" s="2">
        <v>52</v>
      </c>
      <c r="O29" s="2">
        <v>54</v>
      </c>
      <c r="P29" s="2">
        <v>60</v>
      </c>
      <c r="Q29" s="2">
        <v>55.333333333333336</v>
      </c>
      <c r="R29" s="2">
        <v>72.599999999999994</v>
      </c>
      <c r="S29" s="3">
        <v>65</v>
      </c>
    </row>
    <row r="30" spans="1:19">
      <c r="A30" s="2"/>
      <c r="B30" s="2" t="s">
        <v>50</v>
      </c>
      <c r="C30" s="2" t="s">
        <v>54</v>
      </c>
      <c r="D30" s="2" t="s">
        <v>23</v>
      </c>
      <c r="E30" s="2" t="s">
        <v>16</v>
      </c>
      <c r="F30" s="2" t="s">
        <v>96</v>
      </c>
      <c r="G30" s="2" t="s">
        <v>18</v>
      </c>
      <c r="H30" s="2" t="s">
        <v>16</v>
      </c>
      <c r="I30" s="2" t="s">
        <v>16</v>
      </c>
      <c r="J30" s="2" t="s">
        <v>16</v>
      </c>
      <c r="K30" s="2" t="s">
        <v>16</v>
      </c>
      <c r="L30" s="2" t="s">
        <v>16</v>
      </c>
      <c r="M30" s="2">
        <v>92</v>
      </c>
      <c r="N30" s="2">
        <v>48</v>
      </c>
      <c r="O30" s="2">
        <v>60</v>
      </c>
      <c r="P30" s="2">
        <v>0</v>
      </c>
      <c r="Q30" s="2">
        <v>36</v>
      </c>
      <c r="R30" s="2">
        <v>63.2</v>
      </c>
      <c r="S30" s="3">
        <v>62</v>
      </c>
    </row>
    <row r="31" spans="1:19">
      <c r="A31" s="2"/>
      <c r="B31" s="2" t="s">
        <v>52</v>
      </c>
      <c r="C31" s="2" t="s">
        <v>54</v>
      </c>
      <c r="D31" s="2" t="s">
        <v>23</v>
      </c>
      <c r="E31" s="2" t="s">
        <v>16</v>
      </c>
      <c r="F31" s="2" t="s">
        <v>16</v>
      </c>
      <c r="G31" s="2" t="s">
        <v>16</v>
      </c>
      <c r="H31" s="2" t="s">
        <v>16</v>
      </c>
      <c r="I31" s="2" t="s">
        <v>16</v>
      </c>
      <c r="J31" s="2" t="s">
        <v>16</v>
      </c>
      <c r="K31" s="2" t="s">
        <v>16</v>
      </c>
      <c r="L31" s="2" t="s">
        <v>18</v>
      </c>
      <c r="M31" s="2">
        <v>95</v>
      </c>
      <c r="N31" s="2">
        <v>59</v>
      </c>
      <c r="O31" s="2">
        <v>64</v>
      </c>
      <c r="P31" s="2">
        <v>76</v>
      </c>
      <c r="Q31" s="2">
        <v>66.333333333333329</v>
      </c>
      <c r="R31" s="2">
        <v>75.599999999999994</v>
      </c>
      <c r="S31" s="3">
        <v>68</v>
      </c>
    </row>
    <row r="32" spans="1:19">
      <c r="A32" s="2" t="s">
        <v>77</v>
      </c>
      <c r="B32" s="2" t="s">
        <v>55</v>
      </c>
      <c r="C32" s="2" t="s">
        <v>56</v>
      </c>
      <c r="D32" s="2" t="s">
        <v>25</v>
      </c>
      <c r="E32" s="2" t="s">
        <v>16</v>
      </c>
      <c r="F32" s="2" t="s">
        <v>16</v>
      </c>
      <c r="G32" s="2" t="s">
        <v>16</v>
      </c>
      <c r="H32" s="2" t="s">
        <v>16</v>
      </c>
      <c r="I32" s="2" t="s">
        <v>16</v>
      </c>
      <c r="J32" s="2" t="s">
        <v>16</v>
      </c>
      <c r="K32" s="2" t="s">
        <v>16</v>
      </c>
      <c r="L32" s="2" t="s">
        <v>17</v>
      </c>
      <c r="M32" s="2">
        <v>97</v>
      </c>
      <c r="N32" s="2">
        <v>59</v>
      </c>
      <c r="O32" s="2">
        <v>60</v>
      </c>
      <c r="P32" s="2">
        <v>57</v>
      </c>
      <c r="Q32" s="2">
        <v>58.666666666666664</v>
      </c>
      <c r="R32" s="2">
        <v>76.3</v>
      </c>
      <c r="S32" s="3">
        <v>74</v>
      </c>
    </row>
    <row r="33" spans="1:19">
      <c r="A33" s="2"/>
      <c r="B33" s="2" t="s">
        <v>57</v>
      </c>
      <c r="C33" s="2" t="s">
        <v>56</v>
      </c>
      <c r="D33" s="2" t="s">
        <v>25</v>
      </c>
      <c r="E33" s="2" t="s">
        <v>16</v>
      </c>
      <c r="F33" s="2" t="s">
        <v>16</v>
      </c>
      <c r="G33" s="2" t="s">
        <v>16</v>
      </c>
      <c r="H33" s="2" t="s">
        <v>17</v>
      </c>
      <c r="I33" s="2" t="s">
        <v>16</v>
      </c>
      <c r="J33" s="2" t="s">
        <v>16</v>
      </c>
      <c r="K33" s="2" t="s">
        <v>16</v>
      </c>
      <c r="L33" s="2" t="s">
        <v>17</v>
      </c>
      <c r="M33" s="2">
        <v>94</v>
      </c>
      <c r="N33" s="2">
        <v>57</v>
      </c>
      <c r="O33" s="2">
        <v>60</v>
      </c>
      <c r="P33" s="2">
        <v>60</v>
      </c>
      <c r="Q33" s="2">
        <v>59</v>
      </c>
      <c r="R33" s="2">
        <v>71.900000000000006</v>
      </c>
      <c r="S33" s="3">
        <v>65</v>
      </c>
    </row>
    <row r="34" spans="1:19">
      <c r="A34" s="2"/>
      <c r="B34" s="2" t="s">
        <v>58</v>
      </c>
      <c r="C34" s="2" t="s">
        <v>56</v>
      </c>
      <c r="D34" s="2" t="s">
        <v>23</v>
      </c>
      <c r="E34" s="2" t="s">
        <v>16</v>
      </c>
      <c r="F34" s="2" t="s">
        <v>16</v>
      </c>
      <c r="G34" s="2" t="s">
        <v>16</v>
      </c>
      <c r="H34" s="2" t="s">
        <v>17</v>
      </c>
      <c r="I34" s="2" t="s">
        <v>16</v>
      </c>
      <c r="J34" s="2" t="s">
        <v>16</v>
      </c>
      <c r="K34" s="2" t="s">
        <v>16</v>
      </c>
      <c r="L34" s="2" t="s">
        <v>16</v>
      </c>
      <c r="M34" s="2">
        <v>97</v>
      </c>
      <c r="N34" s="2">
        <v>48</v>
      </c>
      <c r="O34" s="2">
        <v>82</v>
      </c>
      <c r="P34" s="2">
        <v>75</v>
      </c>
      <c r="Q34" s="2">
        <v>68.333333333333329</v>
      </c>
      <c r="R34" s="2">
        <v>78</v>
      </c>
      <c r="S34" s="3">
        <v>71</v>
      </c>
    </row>
    <row r="35" spans="1:19">
      <c r="A35" s="2"/>
      <c r="B35" s="2" t="s">
        <v>59</v>
      </c>
      <c r="C35" s="2" t="s">
        <v>56</v>
      </c>
      <c r="D35" s="2" t="s">
        <v>25</v>
      </c>
      <c r="E35" s="2" t="s">
        <v>16</v>
      </c>
      <c r="F35" s="2" t="s">
        <v>16</v>
      </c>
      <c r="G35" s="2" t="s">
        <v>16</v>
      </c>
      <c r="H35" s="2" t="s">
        <v>16</v>
      </c>
      <c r="I35" s="2" t="s">
        <v>16</v>
      </c>
      <c r="J35" s="2" t="s">
        <v>16</v>
      </c>
      <c r="K35" s="2" t="s">
        <v>16</v>
      </c>
      <c r="L35" s="2" t="s">
        <v>16</v>
      </c>
      <c r="M35" s="2">
        <v>100</v>
      </c>
      <c r="N35" s="2">
        <v>65</v>
      </c>
      <c r="O35" s="2">
        <v>78</v>
      </c>
      <c r="P35" s="2">
        <v>76</v>
      </c>
      <c r="Q35" s="2">
        <v>73</v>
      </c>
      <c r="R35" s="2">
        <v>85.1</v>
      </c>
      <c r="S35" s="3">
        <v>83</v>
      </c>
    </row>
    <row r="36" spans="1:19">
      <c r="A36" s="2"/>
      <c r="B36" s="2" t="s">
        <v>60</v>
      </c>
      <c r="C36" s="2" t="s">
        <v>56</v>
      </c>
      <c r="D36" s="2" t="s">
        <v>25</v>
      </c>
      <c r="E36" s="2" t="s">
        <v>16</v>
      </c>
      <c r="F36" s="2" t="s">
        <v>16</v>
      </c>
      <c r="G36" s="2" t="s">
        <v>16</v>
      </c>
      <c r="H36" s="2" t="s">
        <v>16</v>
      </c>
      <c r="I36" s="2" t="s">
        <v>16</v>
      </c>
      <c r="J36" s="2" t="s">
        <v>16</v>
      </c>
      <c r="K36" s="2" t="s">
        <v>16</v>
      </c>
      <c r="L36" s="2" t="s">
        <v>18</v>
      </c>
      <c r="M36" s="2">
        <v>95</v>
      </c>
      <c r="N36" s="2">
        <v>52</v>
      </c>
      <c r="O36" s="2">
        <v>79</v>
      </c>
      <c r="P36" s="2">
        <v>76</v>
      </c>
      <c r="Q36" s="2">
        <v>69</v>
      </c>
      <c r="R36" s="2">
        <v>81.2</v>
      </c>
      <c r="S36" s="3">
        <v>80</v>
      </c>
    </row>
    <row r="37" spans="1:19">
      <c r="A37" s="2"/>
      <c r="B37" s="2" t="s">
        <v>61</v>
      </c>
      <c r="C37" s="2" t="s">
        <v>56</v>
      </c>
      <c r="D37" s="2" t="s">
        <v>25</v>
      </c>
      <c r="E37" s="2" t="s">
        <v>16</v>
      </c>
      <c r="F37" s="2" t="s">
        <v>16</v>
      </c>
      <c r="G37" s="2" t="s">
        <v>16</v>
      </c>
      <c r="H37" s="2" t="s">
        <v>16</v>
      </c>
      <c r="I37" s="2" t="s">
        <v>16</v>
      </c>
      <c r="J37" s="2" t="s">
        <v>16</v>
      </c>
      <c r="K37" s="2" t="s">
        <v>16</v>
      </c>
      <c r="L37" s="2" t="s">
        <v>16</v>
      </c>
      <c r="M37" s="2">
        <v>100</v>
      </c>
      <c r="N37" s="2">
        <v>52</v>
      </c>
      <c r="O37" s="2">
        <v>58</v>
      </c>
      <c r="P37" s="2">
        <v>61</v>
      </c>
      <c r="Q37" s="2">
        <v>57</v>
      </c>
      <c r="R37" s="2">
        <v>75.5</v>
      </c>
      <c r="S37" s="3">
        <v>71</v>
      </c>
    </row>
    <row r="38" spans="1:19">
      <c r="A38" s="2"/>
      <c r="B38" s="2" t="s">
        <v>62</v>
      </c>
      <c r="C38" s="2" t="s">
        <v>56</v>
      </c>
      <c r="D38" s="2" t="s">
        <v>25</v>
      </c>
      <c r="E38" s="2" t="s">
        <v>97</v>
      </c>
      <c r="F38" s="2" t="s">
        <v>16</v>
      </c>
      <c r="G38" s="2" t="s">
        <v>97</v>
      </c>
      <c r="H38" s="2" t="s">
        <v>16</v>
      </c>
      <c r="I38" s="2" t="s">
        <v>16</v>
      </c>
      <c r="J38" s="2" t="s">
        <v>16</v>
      </c>
      <c r="K38" s="2" t="s">
        <v>16</v>
      </c>
      <c r="L38" s="2" t="s">
        <v>16</v>
      </c>
      <c r="M38" s="2">
        <v>90</v>
      </c>
      <c r="N38" s="2">
        <v>48</v>
      </c>
      <c r="O38" s="2">
        <v>54</v>
      </c>
      <c r="P38" s="2">
        <v>64</v>
      </c>
      <c r="Q38" s="2">
        <v>55.333333333333336</v>
      </c>
      <c r="R38" s="2">
        <v>74.800000000000011</v>
      </c>
      <c r="S38" s="3">
        <v>78</v>
      </c>
    </row>
    <row r="39" spans="1:19">
      <c r="A39" s="2"/>
      <c r="B39" s="2" t="s">
        <v>114</v>
      </c>
      <c r="C39" s="2" t="s">
        <v>56</v>
      </c>
      <c r="D39" s="2" t="s">
        <v>25</v>
      </c>
      <c r="E39" s="2" t="s">
        <v>16</v>
      </c>
      <c r="F39" s="2" t="s">
        <v>16</v>
      </c>
      <c r="G39" s="2" t="s">
        <v>16</v>
      </c>
      <c r="H39" s="2" t="s">
        <v>16</v>
      </c>
      <c r="I39" s="2" t="s">
        <v>16</v>
      </c>
      <c r="J39" s="2" t="s">
        <v>16</v>
      </c>
      <c r="K39" s="2" t="s">
        <v>16</v>
      </c>
      <c r="L39" s="2" t="s">
        <v>16</v>
      </c>
      <c r="M39" s="2">
        <v>100</v>
      </c>
      <c r="N39" s="2">
        <v>60</v>
      </c>
      <c r="O39" s="2">
        <v>58</v>
      </c>
      <c r="P39" s="2">
        <v>57</v>
      </c>
      <c r="Q39" s="2">
        <v>58.333333333333336</v>
      </c>
      <c r="R39" s="2">
        <v>75.5</v>
      </c>
      <c r="S39" s="3">
        <v>70</v>
      </c>
    </row>
    <row r="40" spans="1:19">
      <c r="A40" s="2"/>
      <c r="B40" s="2" t="s">
        <v>63</v>
      </c>
      <c r="C40" s="2" t="s">
        <v>56</v>
      </c>
      <c r="D40" s="2" t="s">
        <v>25</v>
      </c>
      <c r="E40" s="2" t="s">
        <v>16</v>
      </c>
      <c r="F40" s="2" t="s">
        <v>18</v>
      </c>
      <c r="G40" s="2" t="s">
        <v>16</v>
      </c>
      <c r="H40" s="2" t="s">
        <v>16</v>
      </c>
      <c r="I40" s="2" t="s">
        <v>16</v>
      </c>
      <c r="J40" s="2" t="s">
        <v>16</v>
      </c>
      <c r="K40" s="2" t="s">
        <v>16</v>
      </c>
      <c r="L40" s="2" t="s">
        <v>18</v>
      </c>
      <c r="M40" s="2">
        <v>90</v>
      </c>
      <c r="N40" s="2">
        <v>50</v>
      </c>
      <c r="O40" s="2">
        <v>45</v>
      </c>
      <c r="P40" s="2">
        <v>61</v>
      </c>
      <c r="Q40" s="2">
        <v>52</v>
      </c>
      <c r="R40" s="2">
        <v>68.2</v>
      </c>
      <c r="S40" s="3">
        <v>64</v>
      </c>
    </row>
    <row r="41" spans="1:19">
      <c r="A41" s="2"/>
      <c r="B41" s="2" t="s">
        <v>64</v>
      </c>
      <c r="C41" s="2" t="s">
        <v>56</v>
      </c>
      <c r="D41" s="2" t="s">
        <v>25</v>
      </c>
      <c r="E41" s="2" t="s">
        <v>16</v>
      </c>
      <c r="F41" s="2" t="s">
        <v>16</v>
      </c>
      <c r="G41" s="2" t="s">
        <v>16</v>
      </c>
      <c r="H41" s="2" t="s">
        <v>16</v>
      </c>
      <c r="I41" s="2" t="s">
        <v>16</v>
      </c>
      <c r="J41" s="2" t="s">
        <v>16</v>
      </c>
      <c r="K41" s="2" t="s">
        <v>16</v>
      </c>
      <c r="L41" s="2" t="s">
        <v>16</v>
      </c>
      <c r="M41" s="2">
        <v>100</v>
      </c>
      <c r="N41" s="2">
        <v>67</v>
      </c>
      <c r="O41" s="2">
        <v>72</v>
      </c>
      <c r="P41" s="2">
        <v>72</v>
      </c>
      <c r="Q41" s="2">
        <v>70.333333333333329</v>
      </c>
      <c r="R41" s="2">
        <v>84.3</v>
      </c>
      <c r="S41" s="3">
        <v>83</v>
      </c>
    </row>
    <row r="42" spans="1:19">
      <c r="A42" s="2" t="s">
        <v>78</v>
      </c>
      <c r="B42" s="2" t="s">
        <v>65</v>
      </c>
      <c r="C42" s="2" t="s">
        <v>56</v>
      </c>
      <c r="D42" s="2" t="s">
        <v>25</v>
      </c>
      <c r="E42" s="2" t="s">
        <v>16</v>
      </c>
      <c r="F42" s="2" t="s">
        <v>16</v>
      </c>
      <c r="G42" s="2" t="s">
        <v>16</v>
      </c>
      <c r="H42" s="2" t="s">
        <v>16</v>
      </c>
      <c r="I42" s="2" t="s">
        <v>16</v>
      </c>
      <c r="J42" s="2" t="s">
        <v>16</v>
      </c>
      <c r="K42" s="2" t="s">
        <v>16</v>
      </c>
      <c r="L42" s="2" t="s">
        <v>16</v>
      </c>
      <c r="M42" s="2">
        <v>100</v>
      </c>
      <c r="N42" s="2">
        <v>61</v>
      </c>
      <c r="O42" s="2">
        <v>72</v>
      </c>
      <c r="P42" s="2">
        <v>85</v>
      </c>
      <c r="Q42" s="2">
        <v>72.666666666666671</v>
      </c>
      <c r="R42" s="2">
        <v>78.599999999999994</v>
      </c>
      <c r="S42" s="3">
        <v>67</v>
      </c>
    </row>
    <row r="43" spans="1:19">
      <c r="A43" s="2"/>
      <c r="B43" s="2" t="s">
        <v>109</v>
      </c>
      <c r="C43" s="2" t="s">
        <v>56</v>
      </c>
      <c r="D43" s="2" t="s">
        <v>23</v>
      </c>
      <c r="E43" s="2" t="s">
        <v>16</v>
      </c>
      <c r="F43" s="2" t="s">
        <v>16</v>
      </c>
      <c r="G43" s="2" t="s">
        <v>16</v>
      </c>
      <c r="H43" s="2" t="s">
        <v>16</v>
      </c>
      <c r="I43" s="2" t="s">
        <v>17</v>
      </c>
      <c r="J43" s="2" t="s">
        <v>16</v>
      </c>
      <c r="K43" s="2" t="s">
        <v>16</v>
      </c>
      <c r="L43" s="2" t="s">
        <v>16</v>
      </c>
      <c r="M43" s="2">
        <v>97</v>
      </c>
      <c r="N43" s="2">
        <v>58</v>
      </c>
      <c r="O43" s="2">
        <v>62</v>
      </c>
      <c r="P43" s="2">
        <v>63</v>
      </c>
      <c r="Q43" s="2">
        <v>61</v>
      </c>
      <c r="R43" s="2">
        <v>78.2</v>
      </c>
      <c r="S43" s="3">
        <v>77</v>
      </c>
    </row>
    <row r="44" spans="1:19">
      <c r="A44" s="2"/>
      <c r="B44" s="2" t="s">
        <v>66</v>
      </c>
      <c r="C44" s="2" t="s">
        <v>56</v>
      </c>
      <c r="D44" s="2" t="s">
        <v>25</v>
      </c>
      <c r="E44" s="2" t="s">
        <v>16</v>
      </c>
      <c r="F44" s="2" t="s">
        <v>16</v>
      </c>
      <c r="G44" s="2" t="s">
        <v>16</v>
      </c>
      <c r="H44" s="2" t="s">
        <v>16</v>
      </c>
      <c r="I44" s="2" t="s">
        <v>16</v>
      </c>
      <c r="J44" s="2" t="s">
        <v>16</v>
      </c>
      <c r="K44" s="2" t="s">
        <v>16</v>
      </c>
      <c r="L44" s="2" t="s">
        <v>16</v>
      </c>
      <c r="M44" s="2">
        <v>100</v>
      </c>
      <c r="N44" s="2">
        <v>60</v>
      </c>
      <c r="O44" s="2">
        <v>60</v>
      </c>
      <c r="P44" s="2">
        <v>60</v>
      </c>
      <c r="Q44" s="2">
        <v>60</v>
      </c>
      <c r="R44" s="2">
        <v>77.599999999999994</v>
      </c>
      <c r="S44" s="3">
        <v>74</v>
      </c>
    </row>
    <row r="45" spans="1:19">
      <c r="A45" s="2"/>
      <c r="B45" s="2" t="s">
        <v>67</v>
      </c>
      <c r="C45" s="2" t="s">
        <v>56</v>
      </c>
      <c r="D45" s="2" t="s">
        <v>25</v>
      </c>
      <c r="E45" s="2" t="s">
        <v>16</v>
      </c>
      <c r="F45" s="2" t="s">
        <v>16</v>
      </c>
      <c r="G45" s="2" t="s">
        <v>16</v>
      </c>
      <c r="H45" s="2" t="s">
        <v>16</v>
      </c>
      <c r="I45" s="2" t="s">
        <v>16</v>
      </c>
      <c r="J45" s="2" t="s">
        <v>16</v>
      </c>
      <c r="K45" s="2" t="s">
        <v>16</v>
      </c>
      <c r="L45" s="2" t="s">
        <v>18</v>
      </c>
      <c r="M45" s="2">
        <v>95</v>
      </c>
      <c r="N45" s="2">
        <v>68</v>
      </c>
      <c r="O45" s="2">
        <v>57</v>
      </c>
      <c r="P45" s="2">
        <v>64</v>
      </c>
      <c r="Q45" s="2">
        <v>63</v>
      </c>
      <c r="R45" s="2">
        <v>78.599999999999994</v>
      </c>
      <c r="S45" s="3">
        <v>78</v>
      </c>
    </row>
    <row r="46" spans="1:19">
      <c r="A46" s="2"/>
      <c r="B46" s="2" t="s">
        <v>68</v>
      </c>
      <c r="C46" s="2" t="s">
        <v>56</v>
      </c>
      <c r="D46" s="2" t="s">
        <v>25</v>
      </c>
      <c r="E46" s="2" t="s">
        <v>16</v>
      </c>
      <c r="F46" s="2" t="s">
        <v>16</v>
      </c>
      <c r="G46" s="2" t="s">
        <v>16</v>
      </c>
      <c r="H46" s="2" t="s">
        <v>16</v>
      </c>
      <c r="I46" s="2" t="s">
        <v>16</v>
      </c>
      <c r="J46" s="2" t="s">
        <v>16</v>
      </c>
      <c r="K46" s="2" t="s">
        <v>16</v>
      </c>
      <c r="L46" s="2" t="s">
        <v>18</v>
      </c>
      <c r="M46" s="2">
        <v>95</v>
      </c>
      <c r="N46" s="2">
        <v>48</v>
      </c>
      <c r="O46" s="2">
        <v>60</v>
      </c>
      <c r="P46" s="2">
        <v>75</v>
      </c>
      <c r="Q46" s="2">
        <v>61</v>
      </c>
      <c r="R46" s="2">
        <v>77.599999999999994</v>
      </c>
      <c r="S46" s="3">
        <v>77</v>
      </c>
    </row>
    <row r="47" spans="1:19">
      <c r="A47" s="2"/>
      <c r="B47" s="2" t="s">
        <v>69</v>
      </c>
      <c r="C47" s="2" t="s">
        <v>56</v>
      </c>
      <c r="D47" s="2" t="s">
        <v>25</v>
      </c>
      <c r="E47" s="2" t="s">
        <v>16</v>
      </c>
      <c r="F47" s="2" t="s">
        <v>16</v>
      </c>
      <c r="G47" s="2" t="s">
        <v>16</v>
      </c>
      <c r="H47" s="2" t="s">
        <v>16</v>
      </c>
      <c r="I47" s="2" t="s">
        <v>16</v>
      </c>
      <c r="J47" s="2" t="s">
        <v>16</v>
      </c>
      <c r="K47" s="2" t="s">
        <v>18</v>
      </c>
      <c r="L47" s="2" t="s">
        <v>18</v>
      </c>
      <c r="M47" s="2">
        <v>90</v>
      </c>
      <c r="N47" s="2">
        <v>50</v>
      </c>
      <c r="O47" s="2">
        <v>68</v>
      </c>
      <c r="P47" s="2">
        <v>72</v>
      </c>
      <c r="Q47" s="2">
        <v>63.333333333333336</v>
      </c>
      <c r="R47" s="2">
        <v>75.2</v>
      </c>
      <c r="S47" s="3">
        <v>73</v>
      </c>
    </row>
    <row r="48" spans="1:19">
      <c r="A48" s="2"/>
      <c r="B48" s="2" t="s">
        <v>70</v>
      </c>
      <c r="C48" s="2" t="s">
        <v>56</v>
      </c>
      <c r="D48" s="2" t="s">
        <v>25</v>
      </c>
      <c r="E48" s="2" t="s">
        <v>16</v>
      </c>
      <c r="F48" s="2" t="s">
        <v>16</v>
      </c>
      <c r="G48" s="2" t="s">
        <v>16</v>
      </c>
      <c r="H48" s="2" t="s">
        <v>16</v>
      </c>
      <c r="I48" s="2" t="s">
        <v>16</v>
      </c>
      <c r="J48" s="2" t="s">
        <v>16</v>
      </c>
      <c r="K48" s="2" t="s">
        <v>16</v>
      </c>
      <c r="L48" s="2" t="s">
        <v>16</v>
      </c>
      <c r="M48" s="2">
        <v>100</v>
      </c>
      <c r="N48" s="2">
        <v>59</v>
      </c>
      <c r="O48" s="2">
        <v>72</v>
      </c>
      <c r="P48" s="2">
        <v>74</v>
      </c>
      <c r="Q48" s="2">
        <v>68.333333333333329</v>
      </c>
      <c r="R48" s="2">
        <v>78.900000000000006</v>
      </c>
      <c r="S48" s="3">
        <v>71</v>
      </c>
    </row>
    <row r="49" spans="1:19">
      <c r="A49" s="2" t="s">
        <v>89</v>
      </c>
      <c r="B49" s="2" t="s">
        <v>87</v>
      </c>
      <c r="C49" s="2" t="s">
        <v>88</v>
      </c>
      <c r="D49" s="2" t="s">
        <v>23</v>
      </c>
      <c r="E49" s="2" t="s">
        <v>16</v>
      </c>
      <c r="F49" s="2" t="s">
        <v>16</v>
      </c>
      <c r="G49" s="2" t="s">
        <v>16</v>
      </c>
      <c r="H49" s="2" t="s">
        <v>16</v>
      </c>
      <c r="I49" s="2" t="s">
        <v>96</v>
      </c>
      <c r="J49" s="2" t="s">
        <v>16</v>
      </c>
      <c r="K49" s="2" t="s">
        <v>16</v>
      </c>
      <c r="L49" s="2" t="s">
        <v>17</v>
      </c>
      <c r="M49" s="2">
        <v>94</v>
      </c>
      <c r="N49" s="2">
        <v>69</v>
      </c>
      <c r="O49" s="2">
        <v>78</v>
      </c>
      <c r="P49" s="2">
        <v>78</v>
      </c>
      <c r="Q49" s="2">
        <v>75</v>
      </c>
      <c r="R49" s="2">
        <v>74.300000000000011</v>
      </c>
      <c r="S49" s="3">
        <v>59</v>
      </c>
    </row>
    <row r="50" spans="1:19">
      <c r="A50" s="2"/>
      <c r="B50" s="2" t="s">
        <v>71</v>
      </c>
      <c r="C50" s="2" t="s">
        <v>56</v>
      </c>
      <c r="D50" s="2" t="s">
        <v>25</v>
      </c>
      <c r="E50" s="2" t="s">
        <v>16</v>
      </c>
      <c r="F50" s="2" t="s">
        <v>16</v>
      </c>
      <c r="G50" s="2" t="s">
        <v>16</v>
      </c>
      <c r="H50" s="2" t="s">
        <v>16</v>
      </c>
      <c r="I50" s="2" t="s">
        <v>16</v>
      </c>
      <c r="J50" s="2" t="s">
        <v>16</v>
      </c>
      <c r="K50" s="2" t="s">
        <v>18</v>
      </c>
      <c r="L50" s="2" t="s">
        <v>18</v>
      </c>
      <c r="M50" s="2">
        <v>90</v>
      </c>
      <c r="N50" s="2">
        <v>58</v>
      </c>
      <c r="O50" s="2">
        <v>69</v>
      </c>
      <c r="P50" s="2">
        <v>68</v>
      </c>
      <c r="Q50" s="2">
        <v>65</v>
      </c>
      <c r="R50" s="2">
        <v>72.5</v>
      </c>
      <c r="S50" s="3">
        <v>65</v>
      </c>
    </row>
    <row r="51" spans="1:19">
      <c r="A51" s="2"/>
      <c r="B51" s="2" t="s">
        <v>108</v>
      </c>
      <c r="C51" s="2" t="s">
        <v>72</v>
      </c>
      <c r="D51" s="2" t="s">
        <v>25</v>
      </c>
      <c r="E51" s="2" t="s">
        <v>18</v>
      </c>
      <c r="F51" s="2" t="s">
        <v>17</v>
      </c>
      <c r="G51" s="2" t="s">
        <v>96</v>
      </c>
      <c r="H51" s="2" t="s">
        <v>16</v>
      </c>
      <c r="I51" s="2" t="s">
        <v>18</v>
      </c>
      <c r="J51" s="2" t="s">
        <v>18</v>
      </c>
      <c r="K51" s="2" t="s">
        <v>16</v>
      </c>
      <c r="L51" s="2" t="s">
        <v>16</v>
      </c>
      <c r="M51" s="2">
        <v>79</v>
      </c>
      <c r="N51" s="2">
        <v>62</v>
      </c>
      <c r="O51" s="2">
        <v>0</v>
      </c>
      <c r="P51" s="2">
        <v>73</v>
      </c>
      <c r="Q51" s="2">
        <v>45</v>
      </c>
      <c r="R51" s="2">
        <v>70.400000000000006</v>
      </c>
      <c r="S51" s="3">
        <v>83</v>
      </c>
    </row>
    <row r="52" spans="1:19">
      <c r="A52" s="2"/>
      <c r="B52" s="2" t="s">
        <v>107</v>
      </c>
      <c r="C52" s="2" t="s">
        <v>79</v>
      </c>
      <c r="D52" s="2" t="s">
        <v>25</v>
      </c>
      <c r="E52" s="2" t="s">
        <v>16</v>
      </c>
      <c r="F52" s="2" t="s">
        <v>16</v>
      </c>
      <c r="G52" s="2" t="s">
        <v>16</v>
      </c>
      <c r="H52" s="2" t="s">
        <v>16</v>
      </c>
      <c r="I52" s="2" t="s">
        <v>16</v>
      </c>
      <c r="J52" s="2" t="s">
        <v>16</v>
      </c>
      <c r="K52" s="2" t="s">
        <v>16</v>
      </c>
      <c r="L52" s="2" t="s">
        <v>16</v>
      </c>
      <c r="M52" s="2">
        <v>100</v>
      </c>
      <c r="N52" s="2">
        <v>77</v>
      </c>
      <c r="O52" s="2">
        <v>73</v>
      </c>
      <c r="P52" s="2">
        <v>77</v>
      </c>
      <c r="Q52" s="2">
        <v>75.666666666666671</v>
      </c>
      <c r="R52" s="2">
        <v>90.300000000000011</v>
      </c>
      <c r="S52" s="3">
        <v>94</v>
      </c>
    </row>
    <row r="53" spans="1:19">
      <c r="A53" s="2"/>
      <c r="B53" s="2" t="s">
        <v>80</v>
      </c>
      <c r="C53" s="2" t="s">
        <v>81</v>
      </c>
      <c r="D53" s="2" t="s">
        <v>82</v>
      </c>
      <c r="E53" s="2" t="s">
        <v>16</v>
      </c>
      <c r="F53" s="2" t="s">
        <v>16</v>
      </c>
      <c r="G53" s="2" t="s">
        <v>16</v>
      </c>
      <c r="H53" s="2" t="s">
        <v>16</v>
      </c>
      <c r="I53" s="2" t="s">
        <v>18</v>
      </c>
      <c r="J53" s="2" t="s">
        <v>16</v>
      </c>
      <c r="K53" s="2" t="s">
        <v>16</v>
      </c>
      <c r="L53" s="2" t="s">
        <v>16</v>
      </c>
      <c r="M53" s="2">
        <v>95</v>
      </c>
      <c r="N53" s="2">
        <v>61</v>
      </c>
      <c r="O53" s="2">
        <v>56</v>
      </c>
      <c r="P53" s="2">
        <v>59</v>
      </c>
      <c r="Q53" s="2">
        <v>58.666666666666664</v>
      </c>
      <c r="R53" s="2">
        <v>68.899999999999991</v>
      </c>
      <c r="S53" s="3">
        <v>57</v>
      </c>
    </row>
    <row r="54" spans="1:19">
      <c r="A54" s="2"/>
      <c r="B54" s="2" t="s">
        <v>90</v>
      </c>
      <c r="C54" s="2" t="s">
        <v>81</v>
      </c>
      <c r="D54" s="2" t="s">
        <v>82</v>
      </c>
      <c r="E54" s="2" t="s">
        <v>16</v>
      </c>
      <c r="F54" s="2" t="s">
        <v>16</v>
      </c>
      <c r="G54" s="2" t="s">
        <v>16</v>
      </c>
      <c r="H54" s="2" t="s">
        <v>110</v>
      </c>
      <c r="I54" s="2" t="s">
        <v>110</v>
      </c>
      <c r="J54" s="2" t="s">
        <v>16</v>
      </c>
      <c r="K54" s="2" t="s">
        <v>18</v>
      </c>
      <c r="L54" s="2" t="s">
        <v>110</v>
      </c>
      <c r="M54" s="2">
        <v>95</v>
      </c>
      <c r="N54" s="2">
        <v>65</v>
      </c>
      <c r="O54" s="2">
        <v>55</v>
      </c>
      <c r="P54" s="2">
        <v>0</v>
      </c>
      <c r="Q54" s="2">
        <v>40</v>
      </c>
      <c r="R54" s="2">
        <v>68.5</v>
      </c>
      <c r="S54" s="3">
        <v>70</v>
      </c>
    </row>
    <row r="55" spans="1:19">
      <c r="A55" s="2"/>
      <c r="B55" s="2" t="s">
        <v>91</v>
      </c>
      <c r="C55" s="2" t="s">
        <v>83</v>
      </c>
      <c r="D55" s="2" t="s">
        <v>84</v>
      </c>
      <c r="E55" s="2" t="s">
        <v>16</v>
      </c>
      <c r="F55" s="2" t="s">
        <v>16</v>
      </c>
      <c r="G55" s="2" t="s">
        <v>16</v>
      </c>
      <c r="H55" s="2" t="s">
        <v>16</v>
      </c>
      <c r="I55" s="2" t="s">
        <v>16</v>
      </c>
      <c r="J55" s="2" t="s">
        <v>16</v>
      </c>
      <c r="K55" s="2" t="s">
        <v>16</v>
      </c>
      <c r="L55" s="2" t="s">
        <v>16</v>
      </c>
      <c r="M55" s="2">
        <v>100</v>
      </c>
      <c r="N55" s="2">
        <v>0</v>
      </c>
      <c r="O55" s="2">
        <v>62</v>
      </c>
      <c r="P55" s="2">
        <v>60</v>
      </c>
      <c r="Q55" s="2">
        <v>40.666666666666664</v>
      </c>
      <c r="R55" s="2">
        <v>67</v>
      </c>
      <c r="S55" s="3">
        <v>62</v>
      </c>
    </row>
  </sheetData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31" workbookViewId="0">
      <selection activeCell="A41" sqref="A41:A50"/>
    </sheetView>
  </sheetViews>
  <sheetFormatPr defaultColWidth="9" defaultRowHeight="13.5"/>
  <sheetData>
    <row r="1" spans="1:1">
      <c r="A1" s="2" t="s">
        <v>26</v>
      </c>
    </row>
    <row r="2" spans="1:1">
      <c r="A2" s="2" t="s">
        <v>27</v>
      </c>
    </row>
    <row r="3" spans="1:1">
      <c r="A3" s="2" t="s">
        <v>28</v>
      </c>
    </row>
    <row r="4" spans="1:1">
      <c r="A4" s="2" t="s">
        <v>30</v>
      </c>
    </row>
    <row r="5" spans="1:1">
      <c r="A5" s="2" t="s">
        <v>31</v>
      </c>
    </row>
    <row r="6" spans="1:1">
      <c r="A6" s="2" t="s">
        <v>32</v>
      </c>
    </row>
    <row r="7" spans="1:1">
      <c r="A7" s="2" t="s">
        <v>33</v>
      </c>
    </row>
    <row r="8" spans="1:1">
      <c r="A8" s="2" t="s">
        <v>34</v>
      </c>
    </row>
    <row r="9" spans="1:1">
      <c r="A9" s="2" t="s">
        <v>35</v>
      </c>
    </row>
    <row r="10" spans="1:1">
      <c r="A10" s="2" t="s">
        <v>85</v>
      </c>
    </row>
    <row r="11" spans="1:1">
      <c r="A11" s="2" t="s">
        <v>37</v>
      </c>
    </row>
    <row r="12" spans="1:1">
      <c r="A12" s="2" t="s">
        <v>38</v>
      </c>
    </row>
    <row r="13" spans="1:1">
      <c r="A13" s="2" t="s">
        <v>39</v>
      </c>
    </row>
    <row r="14" spans="1:1">
      <c r="A14" s="2" t="s">
        <v>40</v>
      </c>
    </row>
    <row r="15" spans="1:1">
      <c r="A15" s="2" t="s">
        <v>41</v>
      </c>
    </row>
    <row r="16" spans="1:1">
      <c r="A16" s="2" t="s">
        <v>42</v>
      </c>
    </row>
    <row r="17" spans="1:1">
      <c r="A17" s="2" t="s">
        <v>43</v>
      </c>
    </row>
    <row r="18" spans="1:1">
      <c r="A18" s="2" t="s">
        <v>44</v>
      </c>
    </row>
    <row r="19" spans="1:1">
      <c r="A19" s="2" t="s">
        <v>45</v>
      </c>
    </row>
    <row r="20" spans="1:1">
      <c r="A20" s="2" t="s">
        <v>46</v>
      </c>
    </row>
    <row r="21" spans="1:1">
      <c r="A21" s="2" t="s">
        <v>119</v>
      </c>
    </row>
    <row r="22" spans="1:1">
      <c r="A22" s="2" t="s">
        <v>47</v>
      </c>
    </row>
    <row r="23" spans="1:1">
      <c r="A23" s="2" t="s">
        <v>48</v>
      </c>
    </row>
    <row r="24" spans="1:1">
      <c r="A24" s="2" t="s">
        <v>49</v>
      </c>
    </row>
    <row r="25" spans="1:1">
      <c r="A25" s="2" t="s">
        <v>50</v>
      </c>
    </row>
    <row r="26" spans="1:1">
      <c r="A26" s="2" t="s">
        <v>52</v>
      </c>
    </row>
    <row r="27" spans="1:1">
      <c r="A27" s="2" t="s">
        <v>55</v>
      </c>
    </row>
    <row r="28" spans="1:1">
      <c r="A28" s="2" t="s">
        <v>57</v>
      </c>
    </row>
    <row r="29" spans="1:1">
      <c r="A29" s="2" t="s">
        <v>58</v>
      </c>
    </row>
    <row r="30" spans="1:1">
      <c r="A30" s="2" t="s">
        <v>59</v>
      </c>
    </row>
    <row r="31" spans="1:1">
      <c r="A31" s="2" t="s">
        <v>60</v>
      </c>
    </row>
    <row r="32" spans="1:1">
      <c r="A32" s="2" t="s">
        <v>61</v>
      </c>
    </row>
    <row r="33" spans="1:1">
      <c r="A33" s="2" t="s">
        <v>62</v>
      </c>
    </row>
    <row r="34" spans="1:1">
      <c r="A34" s="2" t="s">
        <v>114</v>
      </c>
    </row>
    <row r="35" spans="1:1">
      <c r="A35" s="2" t="s">
        <v>63</v>
      </c>
    </row>
    <row r="36" spans="1:1">
      <c r="A36" s="2" t="s">
        <v>64</v>
      </c>
    </row>
    <row r="37" spans="1:1">
      <c r="A37" s="2" t="s">
        <v>65</v>
      </c>
    </row>
    <row r="38" spans="1:1">
      <c r="A38" s="2" t="s">
        <v>109</v>
      </c>
    </row>
    <row r="39" spans="1:1">
      <c r="A39" s="2" t="s">
        <v>66</v>
      </c>
    </row>
    <row r="40" spans="1:1">
      <c r="A40" s="2" t="s">
        <v>67</v>
      </c>
    </row>
    <row r="41" spans="1:1">
      <c r="A41" s="2" t="s">
        <v>68</v>
      </c>
    </row>
    <row r="42" spans="1:1">
      <c r="A42" s="2" t="s">
        <v>69</v>
      </c>
    </row>
    <row r="43" spans="1:1">
      <c r="A43" s="2" t="s">
        <v>70</v>
      </c>
    </row>
    <row r="44" spans="1:1">
      <c r="A44" s="2" t="s">
        <v>87</v>
      </c>
    </row>
    <row r="45" spans="1:1">
      <c r="A45" s="2" t="s">
        <v>71</v>
      </c>
    </row>
    <row r="46" spans="1:1">
      <c r="A46" s="2" t="s">
        <v>108</v>
      </c>
    </row>
    <row r="47" spans="1:1">
      <c r="A47" s="2" t="s">
        <v>107</v>
      </c>
    </row>
    <row r="48" spans="1:1">
      <c r="A48" s="2" t="s">
        <v>80</v>
      </c>
    </row>
    <row r="49" spans="1:1">
      <c r="A49" s="2" t="s">
        <v>90</v>
      </c>
    </row>
    <row r="50" spans="1:1">
      <c r="A50" s="2" t="s">
        <v>91</v>
      </c>
    </row>
  </sheetData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2006-09-13T03:21:00Z</dcterms:created>
  <dcterms:modified xsi:type="dcterms:W3CDTF">2016-05-23T04:47:39Z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